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19170" windowHeight="6330" activeTab="1"/>
  </bookViews>
  <sheets>
    <sheet name="Ином (с молд)" sheetId="1" r:id="rId1"/>
    <sheet name="Лист1" sheetId="2" r:id="rId2"/>
  </sheets>
  <definedNames>
    <definedName name="_xlnm.Print_Area" localSheetId="0">'Ином (с молд)'!$A:$M</definedName>
  </definedNames>
  <calcPr fullCalcOnLoad="1" refMode="R1C1"/>
</workbook>
</file>

<file path=xl/sharedStrings.xml><?xml version="1.0" encoding="utf-8"?>
<sst xmlns="http://schemas.openxmlformats.org/spreadsheetml/2006/main" count="463" uniqueCount="356">
  <si>
    <r>
      <t xml:space="preserve">                                                                                   </t>
    </r>
    <r>
      <rPr>
        <b/>
        <sz val="16"/>
        <color indexed="8"/>
        <rFont val="Calibri"/>
        <family val="0"/>
      </rPr>
      <t>ООО "Мосгласс"</t>
    </r>
  </si>
  <si>
    <r>
      <t xml:space="preserve">                       </t>
    </r>
    <r>
      <rPr>
        <sz val="14"/>
        <color indexed="8"/>
        <rFont val="Calibri"/>
        <family val="0"/>
      </rPr>
      <t>Наш адрес:</t>
    </r>
    <r>
      <rPr>
        <sz val="16"/>
        <color indexed="8"/>
        <rFont val="Calibri"/>
        <family val="0"/>
      </rPr>
      <t xml:space="preserve"> г. Котельники Московской области, Яничкин проезд, д.2     </t>
    </r>
    <r>
      <rPr>
        <b/>
        <sz val="16"/>
        <color indexed="8"/>
        <rFont val="Calibri"/>
        <family val="2"/>
      </rPr>
      <t xml:space="preserve">                                    </t>
    </r>
  </si>
  <si>
    <r>
      <t>Наш сайт: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0"/>
      </rPr>
      <t>www.mosglass.ru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</t>
    </r>
    <r>
      <rPr>
        <sz val="14"/>
        <color indexed="8"/>
        <rFont val="Calibri"/>
        <family val="0"/>
      </rPr>
      <t>e-mail:</t>
    </r>
    <r>
      <rPr>
        <b/>
        <sz val="14"/>
        <color indexed="8"/>
        <rFont val="Calibri"/>
        <family val="2"/>
      </rPr>
      <t xml:space="preserve"> mosglass@inbox.ru</t>
    </r>
  </si>
  <si>
    <r>
      <t xml:space="preserve">                                                             Прайс лист </t>
    </r>
    <r>
      <rPr>
        <sz val="18"/>
        <color indexed="8"/>
        <rFont val="Calibri"/>
        <family val="0"/>
      </rPr>
      <t xml:space="preserve"> 08.10.2014</t>
    </r>
  </si>
  <si>
    <r>
      <t xml:space="preserve">                                          </t>
    </r>
    <r>
      <rPr>
        <sz val="16"/>
        <color indexed="8"/>
        <rFont val="Calibri"/>
        <family val="0"/>
      </rPr>
      <t>тел.</t>
    </r>
    <r>
      <rPr>
        <b/>
        <sz val="16"/>
        <color indexed="8"/>
        <rFont val="Calibri"/>
        <family val="2"/>
      </rPr>
      <t xml:space="preserve"> (495)550-76-74    </t>
    </r>
    <r>
      <rPr>
        <sz val="16"/>
        <color indexed="8"/>
        <rFont val="Calibri"/>
        <family val="0"/>
      </rPr>
      <t>моб.</t>
    </r>
    <r>
      <rPr>
        <b/>
        <sz val="16"/>
        <color indexed="8"/>
        <rFont val="Calibri"/>
        <family val="2"/>
      </rPr>
      <t xml:space="preserve"> 8-985-4554-985    </t>
    </r>
  </si>
  <si>
    <t xml:space="preserve">                       автостекла для импортных грузовых автомобилей и автобусов</t>
  </si>
  <si>
    <t>2011-</t>
  </si>
  <si>
    <t>1999-</t>
  </si>
  <si>
    <t>1550*760</t>
  </si>
  <si>
    <t>Daewoo</t>
  </si>
  <si>
    <t>Ford</t>
  </si>
  <si>
    <t>Hyundai</t>
  </si>
  <si>
    <t>IVECO</t>
  </si>
  <si>
    <t>Kia</t>
  </si>
  <si>
    <t>Mercedes</t>
  </si>
  <si>
    <t>Mitsubishi</t>
  </si>
  <si>
    <t>Nissan</t>
  </si>
  <si>
    <t>Mitsubishi Canter FE700</t>
  </si>
  <si>
    <t>FE700</t>
  </si>
  <si>
    <t>1526*675</t>
  </si>
  <si>
    <t>Hyundai County (Корея)</t>
  </si>
  <si>
    <t>Mitsubishi Fuso Canter FE800 RHD 2D Truck (02-10) / 2D Truck   (10-) (Россия)</t>
  </si>
  <si>
    <t>Golden Dragon 6112 боковина           № 5 правая (триплекс)</t>
  </si>
  <si>
    <t>1137*1206</t>
  </si>
  <si>
    <t>Троллейбус Karosa KR1459</t>
  </si>
  <si>
    <t>2777*1170</t>
  </si>
  <si>
    <t>4908</t>
  </si>
  <si>
    <t>2290*816</t>
  </si>
  <si>
    <t>4907</t>
  </si>
  <si>
    <t>2450*818</t>
  </si>
  <si>
    <t>4909</t>
  </si>
  <si>
    <t>1993-97</t>
  </si>
  <si>
    <t>1920*755</t>
  </si>
  <si>
    <t>Nissan Cabstar/Atlas Truck</t>
  </si>
  <si>
    <t>F24</t>
  </si>
  <si>
    <t>1690*720</t>
  </si>
  <si>
    <t>6045</t>
  </si>
  <si>
    <t>1320*1225</t>
  </si>
  <si>
    <t>Mercedes O405</t>
  </si>
  <si>
    <t>1982-</t>
  </si>
  <si>
    <t>1205*1080</t>
  </si>
  <si>
    <t>2110*700</t>
  </si>
  <si>
    <t>Renault Magnum</t>
  </si>
  <si>
    <t>1991-</t>
  </si>
  <si>
    <t>2665*1039</t>
  </si>
  <si>
    <t>2178*878</t>
  </si>
  <si>
    <t>7505</t>
  </si>
  <si>
    <t>1979-95</t>
  </si>
  <si>
    <t>2115*787</t>
  </si>
  <si>
    <t>7506</t>
  </si>
  <si>
    <t>2258*846</t>
  </si>
  <si>
    <t>7507</t>
  </si>
  <si>
    <t>2281*877</t>
  </si>
  <si>
    <t>1585</t>
  </si>
  <si>
    <t>1985-03</t>
  </si>
  <si>
    <t>2112*755</t>
  </si>
  <si>
    <t>Ssang Young Transstar</t>
  </si>
  <si>
    <t>1177*1550</t>
  </si>
  <si>
    <t>Tata 613</t>
  </si>
  <si>
    <t>1930*740</t>
  </si>
  <si>
    <t>9375</t>
  </si>
  <si>
    <t>Tatra 815</t>
  </si>
  <si>
    <t>2319*790</t>
  </si>
  <si>
    <t>Tatra (половинки)</t>
  </si>
  <si>
    <t>Yutong ZK 6737D заднее</t>
  </si>
  <si>
    <t>1860*745</t>
  </si>
  <si>
    <t>2196*833</t>
  </si>
  <si>
    <t>1985*306</t>
  </si>
  <si>
    <t>Volvo F 10/ F 12/ F 16</t>
  </si>
  <si>
    <t>2256*797</t>
  </si>
  <si>
    <t>2025*730</t>
  </si>
  <si>
    <t xml:space="preserve">Toyota Dyna / HIACE / TOYOACE </t>
  </si>
  <si>
    <t>Volvo</t>
  </si>
  <si>
    <t>Hyundai Real</t>
  </si>
  <si>
    <t>1881*1359</t>
  </si>
  <si>
    <t>Renault Premium / Kerax (96-) / Volvo FE (07-)</t>
  </si>
  <si>
    <t>Renalut Midlum (99-) / DAF LF 45-55 (01-) / Volvo FL (07-)</t>
  </si>
  <si>
    <t xml:space="preserve">Scania 84/94/114/144 (Serie 4)   </t>
  </si>
  <si>
    <t xml:space="preserve">Scania 82-113 143M/T/P/G (Serie 3)   </t>
  </si>
  <si>
    <t xml:space="preserve">Scania (Serie 5) / (Serie R)   </t>
  </si>
  <si>
    <t>Sisu E14M 2D Truck</t>
  </si>
  <si>
    <t>Volvo FH 12-16 (93-) / FM (98-)</t>
  </si>
  <si>
    <t>Volvo FH 12-16 (Globetrotter) надставка кабины</t>
  </si>
  <si>
    <t>Volvo VNL / VHL USA</t>
  </si>
  <si>
    <t>Volvo FL (07-) / Renalut Midlum (99-) / DAF LF 45-55 (01-)</t>
  </si>
  <si>
    <t>BAW</t>
  </si>
  <si>
    <t>BEIFANG</t>
  </si>
  <si>
    <t>DAF</t>
  </si>
  <si>
    <t>FAW</t>
  </si>
  <si>
    <t>Foton</t>
  </si>
  <si>
    <t>Freightliner</t>
  </si>
  <si>
    <t>Higer</t>
  </si>
  <si>
    <t>Hino</t>
  </si>
  <si>
    <t>Howo</t>
  </si>
  <si>
    <t>International</t>
  </si>
  <si>
    <t>ISUZU</t>
  </si>
  <si>
    <t>JMC</t>
  </si>
  <si>
    <t>Karosa</t>
  </si>
  <si>
    <t>Peterbild</t>
  </si>
  <si>
    <t xml:space="preserve">Renault </t>
  </si>
  <si>
    <t>Scania</t>
  </si>
  <si>
    <t>Sisu</t>
  </si>
  <si>
    <t>Ssang Young</t>
  </si>
  <si>
    <t>Tata</t>
  </si>
  <si>
    <t>Tatra</t>
  </si>
  <si>
    <t>Yutong</t>
  </si>
  <si>
    <t>Mercedes 381 (широкая кабина) / Tiema</t>
  </si>
  <si>
    <t>Mercedes Actros II Wide Cab / Axor (11-)</t>
  </si>
  <si>
    <t>Man</t>
  </si>
  <si>
    <t>Hyundai Bogdan A20</t>
  </si>
  <si>
    <t>A20</t>
  </si>
  <si>
    <t>2553*1328</t>
  </si>
  <si>
    <t xml:space="preserve">Hyundai Universe Luxury </t>
  </si>
  <si>
    <t>1400*1220</t>
  </si>
  <si>
    <t>2204*980</t>
  </si>
  <si>
    <t>DAEWOO ULTRA</t>
  </si>
  <si>
    <t xml:space="preserve">Hino 300  (Euro 4) Wide Truck / Toyota Duna  </t>
  </si>
  <si>
    <t>1860*850</t>
  </si>
  <si>
    <t>1989-</t>
  </si>
  <si>
    <t xml:space="preserve">                                </t>
  </si>
  <si>
    <t>ГРУЗОВЫЕ И АВТОБУСЫ</t>
  </si>
  <si>
    <t>1538*789</t>
  </si>
  <si>
    <t>BEIFANG BENCHI 3250</t>
  </si>
  <si>
    <t>euro code</t>
  </si>
  <si>
    <t>Модель</t>
  </si>
  <si>
    <t>шелк</t>
  </si>
  <si>
    <t>vin</t>
  </si>
  <si>
    <t>пятак</t>
  </si>
  <si>
    <t>д/д</t>
  </si>
  <si>
    <t>без д/д</t>
  </si>
  <si>
    <t>Год</t>
  </si>
  <si>
    <t>разм., мм.</t>
  </si>
  <si>
    <t>AGN , руб.</t>
  </si>
  <si>
    <t>AGNBL, руб.</t>
  </si>
  <si>
    <t>Nissan Atlas / Cabstar Truck</t>
  </si>
  <si>
    <t>FAW CA 32520 (Euro 3) 15-тн / CA 3252 22-тн / CA 3253 22-тн / CA 3310 26-тн 2D Truck</t>
  </si>
  <si>
    <t>FAW CA 3252 (Euro 4)</t>
  </si>
  <si>
    <t>2140*780</t>
  </si>
  <si>
    <t>1984-95</t>
  </si>
  <si>
    <t>1530*690</t>
  </si>
  <si>
    <t>Toyota</t>
  </si>
  <si>
    <t xml:space="preserve">IVECO Eurocargo  </t>
  </si>
  <si>
    <t>1986*822</t>
  </si>
  <si>
    <t>Mitsubishi Canter Wide Body Truck</t>
  </si>
  <si>
    <t>FE600</t>
  </si>
  <si>
    <t>1839*748</t>
  </si>
  <si>
    <t>Ford Cargo</t>
  </si>
  <si>
    <t>3598</t>
  </si>
  <si>
    <t>2082*838</t>
  </si>
  <si>
    <t>1836*763</t>
  </si>
  <si>
    <t>4911</t>
  </si>
  <si>
    <t>2051*880</t>
  </si>
  <si>
    <t>4912</t>
  </si>
  <si>
    <t>2251*882</t>
  </si>
  <si>
    <t>4913</t>
  </si>
  <si>
    <t>2251*1135</t>
  </si>
  <si>
    <t>5430</t>
  </si>
  <si>
    <t>2121*802</t>
  </si>
  <si>
    <t>5429</t>
  </si>
  <si>
    <t>Mercedes Actros</t>
  </si>
  <si>
    <t>2349*854</t>
  </si>
  <si>
    <t>5424</t>
  </si>
  <si>
    <t>1883*949</t>
  </si>
  <si>
    <t>1886*765</t>
  </si>
  <si>
    <t>Mercedes О 345 ТЮРК</t>
  </si>
  <si>
    <t>1960*910</t>
  </si>
  <si>
    <t>Mercedes О 345 ТЮРК створка двери</t>
  </si>
  <si>
    <t>1878*585</t>
  </si>
  <si>
    <t>1973-98</t>
  </si>
  <si>
    <t>2153*800</t>
  </si>
  <si>
    <t>1973-82</t>
  </si>
  <si>
    <t>1993*803</t>
  </si>
  <si>
    <t>Mercedes O303</t>
  </si>
  <si>
    <t>1976-</t>
  </si>
  <si>
    <t>2012-</t>
  </si>
  <si>
    <t>6320</t>
  </si>
  <si>
    <t>ISUZU NLR 85 / NRR / 700P/NLP High-CAB (06-) / Mazda Titan (07-)</t>
  </si>
  <si>
    <t xml:space="preserve">FAW 1041 / ISUZU ELF Cabover (Hi Cab) NHR 94 / NHR 55E2 / NR 93H 2-тн RHD 2D Truck (93-03) / FAW CA 1041 2-тн / CA 1047 1-тн 2D Truck (06-) / JAC-HFC 1040 2,5 т-н 2D Truck (05-)  </t>
  </si>
  <si>
    <t>1984-93</t>
  </si>
  <si>
    <t>F23</t>
  </si>
  <si>
    <t>RU60</t>
  </si>
  <si>
    <t>1827*741</t>
  </si>
  <si>
    <t>1870*830</t>
  </si>
  <si>
    <t>1124</t>
  </si>
  <si>
    <t>1480*750</t>
  </si>
  <si>
    <t>1868*795</t>
  </si>
  <si>
    <t>CAMC</t>
  </si>
  <si>
    <t>2314*832</t>
  </si>
  <si>
    <t>FK60</t>
  </si>
  <si>
    <t>1914*855</t>
  </si>
  <si>
    <t>ISUZU NQR 71,75 / Elf Cabover Track (Wide) NPR 94</t>
  </si>
  <si>
    <t>2304*864</t>
  </si>
  <si>
    <t>ISUZU CYZ 51</t>
  </si>
  <si>
    <t>Foton 3252</t>
  </si>
  <si>
    <t>1126</t>
  </si>
  <si>
    <t>2290*856</t>
  </si>
  <si>
    <t>Foton 1039</t>
  </si>
  <si>
    <t>1658*820</t>
  </si>
  <si>
    <t>Peterbild 210 / 220  / Renalut Midlum 1999-</t>
  </si>
  <si>
    <t>8344</t>
  </si>
  <si>
    <t>Hino 300  Euro 3 (широкая кабина)</t>
  </si>
  <si>
    <t>Y630</t>
  </si>
  <si>
    <t>1947*860</t>
  </si>
  <si>
    <t>1641*794</t>
  </si>
  <si>
    <t>FK70</t>
  </si>
  <si>
    <t>2114*856</t>
  </si>
  <si>
    <t>ISUZU ELF Cabover NKR 66Е Standart RHD 1,5 т-н 2D Truck (92-) / Baw Fenix 33462</t>
  </si>
  <si>
    <t>BAW 1044 1,5-тн 2D Truck</t>
  </si>
  <si>
    <t>1564*747</t>
  </si>
  <si>
    <t>№ п.п</t>
  </si>
  <si>
    <t>Кузов</t>
  </si>
  <si>
    <t xml:space="preserve">                                  </t>
  </si>
  <si>
    <t xml:space="preserve">     </t>
  </si>
  <si>
    <t xml:space="preserve">Mitsubishi Canter Truck Standart Body </t>
  </si>
  <si>
    <t>FE 500</t>
  </si>
  <si>
    <t>MAN TGA Narrow (00-)/ TGL (05-) / TGM (05-) / TGS (07-) (полный обогрев)</t>
  </si>
  <si>
    <t>+</t>
  </si>
  <si>
    <t>1986-96</t>
  </si>
  <si>
    <t>2003-</t>
  </si>
  <si>
    <t>2007-</t>
  </si>
  <si>
    <t>1997-04</t>
  </si>
  <si>
    <t>1995-</t>
  </si>
  <si>
    <t>2005-</t>
  </si>
  <si>
    <t>2006-</t>
  </si>
  <si>
    <t>2004-</t>
  </si>
  <si>
    <t>1996-</t>
  </si>
  <si>
    <t>2010-</t>
  </si>
  <si>
    <t>2000-</t>
  </si>
  <si>
    <t>2008-</t>
  </si>
  <si>
    <t>1997-</t>
  </si>
  <si>
    <t>2001-</t>
  </si>
  <si>
    <t>2002-</t>
  </si>
  <si>
    <t>1998-</t>
  </si>
  <si>
    <t>1986-00</t>
  </si>
  <si>
    <t>Mitsubishi Canter Truck Hi-Roof Body</t>
  </si>
  <si>
    <t>1993-</t>
  </si>
  <si>
    <t>5652</t>
  </si>
  <si>
    <t>1993-02</t>
  </si>
  <si>
    <t>1540*720</t>
  </si>
  <si>
    <t>6010</t>
  </si>
  <si>
    <t>1992-</t>
  </si>
  <si>
    <t>1520*710</t>
  </si>
  <si>
    <t>Toyota Dyna Wide Track</t>
  </si>
  <si>
    <t>RU85</t>
  </si>
  <si>
    <t>1810*700</t>
  </si>
  <si>
    <t>2310*934</t>
  </si>
  <si>
    <t>5444</t>
  </si>
  <si>
    <t>1138*1204</t>
  </si>
  <si>
    <t>Kia Cosmos левое / правое</t>
  </si>
  <si>
    <t>Hino Ranger Standart Body RHD 5-тн 2D Truck</t>
  </si>
  <si>
    <t>9327</t>
  </si>
  <si>
    <t>Mitsubishi Fuso Fighter Truck RHD 2D Truck</t>
  </si>
  <si>
    <t>Mitsubishi Fuso Fighter Truck (wide body) RHD 2D Truck</t>
  </si>
  <si>
    <t>Toyota Coaster</t>
  </si>
  <si>
    <t>1963*881</t>
  </si>
  <si>
    <t>1780*760</t>
  </si>
  <si>
    <t>4624</t>
  </si>
  <si>
    <t>1986-</t>
  </si>
  <si>
    <t>2314*761</t>
  </si>
  <si>
    <t>4625</t>
  </si>
  <si>
    <t>2222*805</t>
  </si>
  <si>
    <t>4633</t>
  </si>
  <si>
    <t>1980*880</t>
  </si>
  <si>
    <t>2330*775</t>
  </si>
  <si>
    <t>1125</t>
  </si>
  <si>
    <t>Dong Feng</t>
  </si>
  <si>
    <t>2265*805</t>
  </si>
  <si>
    <t>1347</t>
  </si>
  <si>
    <t>2140*790</t>
  </si>
  <si>
    <t>1988*856</t>
  </si>
  <si>
    <t>1302</t>
  </si>
  <si>
    <t>1040*755</t>
  </si>
  <si>
    <t>1390</t>
  </si>
  <si>
    <t>1987-</t>
  </si>
  <si>
    <t>720*450</t>
  </si>
  <si>
    <t>1306</t>
  </si>
  <si>
    <t>Freightliner Business Class M2</t>
  </si>
  <si>
    <t>1900*780</t>
  </si>
  <si>
    <t>Higer KLQ 6720 боковое № 6 (триплекс)</t>
  </si>
  <si>
    <t>1360*1095</t>
  </si>
  <si>
    <t>Higer KLQ 6720 боковое № 8 (триплекс)</t>
  </si>
  <si>
    <t>1333*1094</t>
  </si>
  <si>
    <t>Higer KLQ 6720 боковое № 10 (триплекс)</t>
  </si>
  <si>
    <t>1095*1079</t>
  </si>
  <si>
    <t>Higer KLQ 6720 боковое № 13 (триплекс)</t>
  </si>
  <si>
    <t>1330*1095</t>
  </si>
  <si>
    <t>Higer KLQ 6720 боковое № 14 (триплекс)</t>
  </si>
  <si>
    <t>1393*1095</t>
  </si>
  <si>
    <t>2110*850</t>
  </si>
  <si>
    <t>1463</t>
  </si>
  <si>
    <t>Hyundai County</t>
  </si>
  <si>
    <t>1935*870</t>
  </si>
  <si>
    <t>1460</t>
  </si>
  <si>
    <t>1779*746</t>
  </si>
  <si>
    <t>1462</t>
  </si>
  <si>
    <t>1990*830</t>
  </si>
  <si>
    <t>2310*830</t>
  </si>
  <si>
    <t>1123</t>
  </si>
  <si>
    <t>2256*856</t>
  </si>
  <si>
    <t>International 9200 (половинки, плоское)</t>
  </si>
  <si>
    <t>900*490</t>
  </si>
  <si>
    <t>International 9400 (половинки)</t>
  </si>
  <si>
    <t>1020*720</t>
  </si>
  <si>
    <t>International 9800 (половинки)</t>
  </si>
  <si>
    <t>1251*674</t>
  </si>
  <si>
    <t>3734</t>
  </si>
  <si>
    <t>2167*823</t>
  </si>
  <si>
    <t>3733</t>
  </si>
  <si>
    <t>2343*820</t>
  </si>
  <si>
    <t>3744</t>
  </si>
  <si>
    <t>1987*831</t>
  </si>
  <si>
    <t>URAL-IVECO</t>
  </si>
  <si>
    <t>2085*800</t>
  </si>
  <si>
    <t>6280</t>
  </si>
  <si>
    <t>1830*795</t>
  </si>
  <si>
    <t>6279</t>
  </si>
  <si>
    <t>1540*750</t>
  </si>
  <si>
    <t>Golden Dragon 6112 боковина           № 7,8,9 (триплекс)</t>
  </si>
  <si>
    <t>1137*1412</t>
  </si>
  <si>
    <t>Golden Dragon 6112 боковина           № 5 левая (триплекс)</t>
  </si>
  <si>
    <t>1137*1014</t>
  </si>
  <si>
    <t>BAW Fenix 33460 / 1065 3,5-тн 2D Truck</t>
  </si>
  <si>
    <t>DAF 95-TE47 Pegaso Troner (86-01) / XF 95 (02-06)</t>
  </si>
  <si>
    <t>DAF F 65/75/85 (92-) / CF 65/75/85 (01-)</t>
  </si>
  <si>
    <t>DAF LF 45-55 (01-) / Renalut Midlum (99-) / Volvo FL (07-)</t>
  </si>
  <si>
    <t>DAF XF 95 / 105</t>
  </si>
  <si>
    <t>4635</t>
  </si>
  <si>
    <t xml:space="preserve">Dong Feng II 3251 19-тн 2D Truck </t>
  </si>
  <si>
    <t>Foton Ollin BJ 1069 / BJ 1089 6-тн</t>
  </si>
  <si>
    <t xml:space="preserve">Freightliner Century Class FLC - 112/120 / Columbia CL -  112/120 / Coronado </t>
  </si>
  <si>
    <t xml:space="preserve">Freightliner FLC - 120 / FLD - 112 (плоское,половинки) </t>
  </si>
  <si>
    <t>Hino 500 7-тн 2D Truck (11-) / Ranger FD1 / Y77 Wide 7-тн RHD 2D Truck (01-)</t>
  </si>
  <si>
    <t xml:space="preserve">Hyundai Mighty HD 65 / HD 72 / HD 78 4,5 / 5-тн </t>
  </si>
  <si>
    <t>Hyundai Super HD 120 7,5 / 8-тн</t>
  </si>
  <si>
    <t xml:space="preserve">Hyundai HD170 9,5 / 11-тн / HD250 / 260 / 270 20-тн / HD 370 27-тн </t>
  </si>
  <si>
    <t>Howo Expo (06-) / Volvo FL 7-10-12 (87-92)</t>
  </si>
  <si>
    <t>1318</t>
  </si>
  <si>
    <t>1319</t>
  </si>
  <si>
    <t>IVECO Evrotech (92-) / Evrotrakker (96-)</t>
  </si>
  <si>
    <t>IVECO Eurostar / Fiat Stralis</t>
  </si>
  <si>
    <t xml:space="preserve">IVECO Eurocargo II </t>
  </si>
  <si>
    <t>Foton Auman BJ 1099 7-тн / BJ 1138 10-тн 2D Truck (06-) / Isuzu Forward OOP Standart RHD 2D Truck (94-)</t>
  </si>
  <si>
    <t>ISUZU NPR 75 LK 5-тн 2D Truck (06-) / Nissan Atlas H43 2D Truck (07-)</t>
  </si>
  <si>
    <t>JMC JX 1032 DB 1-тн / JX 1043 DC2 2-тн / JX 1052 DLA2 3-тн 2D Truck</t>
  </si>
  <si>
    <t>MAN F90 L12 Narrow</t>
  </si>
  <si>
    <t>MAN F90 L28 Wide (86-) / F2000 (94-) / МАЗ-МАН / Shaanxi SX3254 25-тн (06-)</t>
  </si>
  <si>
    <t>MAN L2000 (93-97) / Sinotruck Hoko ZZ3253 25-тн / Mans ZZ3251 25-тн (06-)</t>
  </si>
  <si>
    <t>MAN TGA Narrow (00-)/ TGL (05-) / TGM (05-) / TGS (07-)</t>
  </si>
  <si>
    <t xml:space="preserve">MAN TGA XL Wide </t>
  </si>
  <si>
    <t xml:space="preserve">MAN TGA XXL Wide High (00-) / TGX (07-) </t>
  </si>
  <si>
    <t>Mercedes Atego (98-) / Axor (01-)</t>
  </si>
  <si>
    <t>Mercedes 507 /609 / 707 / 711 / 811 2D Truck (86-96) / T2 5D Van (86-96) / Vario High 2/4D Truck (96-)</t>
  </si>
  <si>
    <t>Mercedes LN 673 / LP 813/809/814/1114 2D Truck (84-97) / Vario Low 2/4D Truck (96-)</t>
  </si>
  <si>
    <t>1984-97</t>
  </si>
  <si>
    <t>Mercedes L 381 / 1735 / 1835 / 1840 (73-98) Narrow / Beifang Benchi ND 3250 16/20/23-тн / ND 3310 26-тн (05-)</t>
  </si>
  <si>
    <t>Peterbild 387 (00-) / Kenworth T2000 (97-)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</si>
</sst>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 Cyr"/>
      <family val="0"/>
    </font>
    <font>
      <b/>
      <sz val="16"/>
      <color indexed="8"/>
      <name val="Calibri"/>
      <family val="2"/>
    </font>
    <font>
      <sz val="8"/>
      <name val="Calibri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0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46" fillId="24" borderId="0" applyNumberFormat="0" applyBorder="0" applyAlignment="0" applyProtection="0"/>
    <xf numFmtId="0" fontId="3" fillId="25" borderId="0" applyNumberFormat="0" applyBorder="0" applyProtection="0">
      <alignment vertical="top"/>
    </xf>
    <xf numFmtId="0" fontId="46" fillId="26" borderId="0" applyNumberFormat="0" applyBorder="0" applyAlignment="0" applyProtection="0"/>
    <xf numFmtId="0" fontId="3" fillId="17" borderId="0" applyNumberFormat="0" applyBorder="0" applyProtection="0">
      <alignment vertical="top"/>
    </xf>
    <xf numFmtId="0" fontId="46" fillId="18" borderId="0" applyNumberFormat="0" applyBorder="0" applyAlignment="0" applyProtection="0"/>
    <xf numFmtId="0" fontId="3" fillId="19" borderId="0" applyNumberFormat="0" applyBorder="0" applyProtection="0">
      <alignment vertical="top"/>
    </xf>
    <xf numFmtId="0" fontId="46" fillId="27" borderId="0" applyNumberFormat="0" applyBorder="0" applyAlignment="0" applyProtection="0"/>
    <xf numFmtId="0" fontId="3" fillId="28" borderId="0" applyNumberFormat="0" applyBorder="0" applyProtection="0">
      <alignment vertical="top"/>
    </xf>
    <xf numFmtId="0" fontId="46" fillId="29" borderId="0" applyNumberFormat="0" applyBorder="0" applyAlignment="0" applyProtection="0"/>
    <xf numFmtId="0" fontId="3" fillId="30" borderId="0" applyNumberFormat="0" applyBorder="0" applyProtection="0">
      <alignment vertical="top"/>
    </xf>
    <xf numFmtId="0" fontId="46" fillId="31" borderId="0" applyNumberFormat="0" applyBorder="0" applyAlignment="0" applyProtection="0"/>
    <xf numFmtId="0" fontId="3" fillId="32" borderId="0" applyNumberFormat="0" applyBorder="0" applyProtection="0">
      <alignment vertical="top"/>
    </xf>
    <xf numFmtId="0" fontId="20" fillId="0" borderId="0">
      <alignment/>
      <protection/>
    </xf>
    <xf numFmtId="0" fontId="46" fillId="33" borderId="0" applyNumberFormat="0" applyBorder="0" applyAlignment="0" applyProtection="0"/>
    <xf numFmtId="0" fontId="3" fillId="34" borderId="0" applyNumberFormat="0" applyBorder="0" applyProtection="0">
      <alignment vertical="top"/>
    </xf>
    <xf numFmtId="0" fontId="46" fillId="35" borderId="0" applyNumberFormat="0" applyBorder="0" applyAlignment="0" applyProtection="0"/>
    <xf numFmtId="0" fontId="3" fillId="36" borderId="0" applyNumberFormat="0" applyBorder="0" applyProtection="0">
      <alignment vertical="top"/>
    </xf>
    <xf numFmtId="0" fontId="46" fillId="37" borderId="0" applyNumberFormat="0" applyBorder="0" applyAlignment="0" applyProtection="0"/>
    <xf numFmtId="0" fontId="3" fillId="38" borderId="0" applyNumberFormat="0" applyBorder="0" applyProtection="0">
      <alignment vertical="top"/>
    </xf>
    <xf numFmtId="0" fontId="46" fillId="39" borderId="0" applyNumberFormat="0" applyBorder="0" applyAlignment="0" applyProtection="0"/>
    <xf numFmtId="0" fontId="3" fillId="28" borderId="0" applyNumberFormat="0" applyBorder="0" applyProtection="0">
      <alignment vertical="top"/>
    </xf>
    <xf numFmtId="0" fontId="46" fillId="40" borderId="0" applyNumberFormat="0" applyBorder="0" applyAlignment="0" applyProtection="0"/>
    <xf numFmtId="0" fontId="3" fillId="30" borderId="0" applyNumberFormat="0" applyBorder="0" applyProtection="0">
      <alignment vertical="top"/>
    </xf>
    <xf numFmtId="0" fontId="46" fillId="41" borderId="0" applyNumberFormat="0" applyBorder="0" applyAlignment="0" applyProtection="0"/>
    <xf numFmtId="0" fontId="3" fillId="42" borderId="0" applyNumberFormat="0" applyBorder="0" applyProtection="0">
      <alignment vertical="top"/>
    </xf>
    <xf numFmtId="0" fontId="47" fillId="43" borderId="1" applyNumberFormat="0" applyAlignment="0" applyProtection="0"/>
    <xf numFmtId="0" fontId="4" fillId="13" borderId="2" applyNumberFormat="0" applyProtection="0">
      <alignment vertical="top"/>
    </xf>
    <xf numFmtId="0" fontId="48" fillId="44" borderId="3" applyNumberFormat="0" applyAlignment="0" applyProtection="0"/>
    <xf numFmtId="0" fontId="5" fillId="45" borderId="4" applyNumberFormat="0" applyProtection="0">
      <alignment vertical="top"/>
    </xf>
    <xf numFmtId="0" fontId="49" fillId="44" borderId="1" applyNumberFormat="0" applyAlignment="0" applyProtection="0"/>
    <xf numFmtId="0" fontId="6" fillId="45" borderId="2" applyNumberFormat="0" applyProtection="0">
      <alignment vertical="top"/>
    </xf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52" fillId="0" borderId="7" applyNumberFormat="0" applyFill="0" applyAlignment="0" applyProtection="0"/>
    <xf numFmtId="0" fontId="8" fillId="0" borderId="8" applyNumberFormat="0" applyFill="0" applyProtection="0">
      <alignment vertical="top"/>
    </xf>
    <xf numFmtId="0" fontId="53" fillId="0" borderId="9" applyNumberFormat="0" applyFill="0" applyAlignment="0" applyProtection="0"/>
    <xf numFmtId="0" fontId="9" fillId="0" borderId="10" applyNumberFormat="0" applyFill="0" applyProtection="0">
      <alignment vertical="top"/>
    </xf>
    <xf numFmtId="0" fontId="53" fillId="0" borderId="0" applyNumberFormat="0" applyFill="0" applyBorder="0" applyAlignment="0" applyProtection="0"/>
    <xf numFmtId="0" fontId="9" fillId="0" borderId="0" applyNumberFormat="0" applyFill="0" applyBorder="0" applyProtection="0">
      <alignment vertical="top"/>
    </xf>
    <xf numFmtId="0" fontId="54" fillId="0" borderId="11" applyNumberFormat="0" applyFill="0" applyAlignment="0" applyProtection="0"/>
    <xf numFmtId="0" fontId="10" fillId="0" borderId="12" applyNumberFormat="0" applyFill="0" applyProtection="0">
      <alignment vertical="top"/>
    </xf>
    <xf numFmtId="0" fontId="55" fillId="46" borderId="13" applyNumberFormat="0" applyAlignment="0" applyProtection="0"/>
    <xf numFmtId="0" fontId="11" fillId="47" borderId="14" applyNumberFormat="0" applyProtection="0">
      <alignment vertical="top"/>
    </xf>
    <xf numFmtId="0" fontId="56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57" fillId="48" borderId="0" applyNumberFormat="0" applyBorder="0" applyAlignment="0" applyProtection="0"/>
    <xf numFmtId="0" fontId="13" fillId="49" borderId="0" applyNumberFormat="0" applyBorder="0" applyProtection="0">
      <alignment vertical="top"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4" fillId="0" borderId="0">
      <alignment/>
      <protection/>
    </xf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5" borderId="0" applyNumberFormat="0" applyBorder="0" applyProtection="0">
      <alignment vertical="top"/>
    </xf>
    <xf numFmtId="0" fontId="60" fillId="0" borderId="0" applyNumberForma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" fillId="51" borderId="15" applyNumberFormat="0" applyFont="0" applyAlignment="0" applyProtection="0"/>
    <xf numFmtId="0" fontId="2" fillId="52" borderId="16" applyNumberFormat="0" applyProtection="0">
      <alignment vertical="top"/>
    </xf>
    <xf numFmtId="9" fontId="1" fillId="0" borderId="0" applyFont="0" applyFill="0" applyBorder="0" applyAlignment="0" applyProtection="0"/>
    <xf numFmtId="0" fontId="61" fillId="0" borderId="17" applyNumberFormat="0" applyFill="0" applyAlignment="0" applyProtection="0"/>
    <xf numFmtId="0" fontId="17" fillId="0" borderId="18" applyNumberFormat="0" applyFill="0" applyProtection="0">
      <alignment vertical="top"/>
    </xf>
    <xf numFmtId="0" fontId="62" fillId="0" borderId="0" applyNumberFormat="0" applyFill="0" applyBorder="0" applyAlignment="0" applyProtection="0"/>
    <xf numFmtId="0" fontId="18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53" borderId="0" applyNumberFormat="0" applyBorder="0" applyAlignment="0" applyProtection="0"/>
    <xf numFmtId="0" fontId="19" fillId="7" borderId="0" applyNumberFormat="0" applyBorder="0" applyProtection="0">
      <alignment vertical="top"/>
    </xf>
  </cellStyleXfs>
  <cellXfs count="112">
    <xf numFmtId="0" fontId="0" fillId="0" borderId="0" xfId="0" applyFont="1" applyAlignment="1">
      <alignment/>
    </xf>
    <xf numFmtId="0" fontId="22" fillId="54" borderId="19" xfId="91" applyFont="1" applyFill="1" applyBorder="1" applyAlignment="1">
      <alignment horizontal="center" vertical="center" wrapText="1"/>
      <protection/>
    </xf>
    <xf numFmtId="0" fontId="22" fillId="54" borderId="19" xfId="91" applyFont="1" applyFill="1" applyBorder="1" applyAlignment="1">
      <alignment horizontal="center" vertical="center" textRotation="90" wrapText="1"/>
      <protection/>
    </xf>
    <xf numFmtId="0" fontId="21" fillId="55" borderId="20" xfId="91" applyFont="1" applyFill="1" applyBorder="1" applyAlignment="1">
      <alignment horizontal="center" vertical="center"/>
      <protection/>
    </xf>
    <xf numFmtId="0" fontId="21" fillId="55" borderId="21" xfId="89" applyFont="1" applyFill="1" applyBorder="1" applyAlignment="1">
      <alignment vertical="top"/>
      <protection/>
    </xf>
    <xf numFmtId="0" fontId="26" fillId="0" borderId="19" xfId="91" applyFont="1" applyFill="1" applyBorder="1" applyAlignment="1">
      <alignment horizontal="center" vertical="center"/>
      <protection/>
    </xf>
    <xf numFmtId="0" fontId="26" fillId="0" borderId="19" xfId="91" applyFont="1" applyFill="1" applyBorder="1" applyAlignment="1">
      <alignment horizontal="center" vertical="center" wrapText="1"/>
      <protection/>
    </xf>
    <xf numFmtId="0" fontId="27" fillId="0" borderId="19" xfId="91" applyFont="1" applyFill="1" applyBorder="1" applyAlignment="1">
      <alignment horizontal="left" vertical="center" wrapText="1"/>
      <protection/>
    </xf>
    <xf numFmtId="49" fontId="26" fillId="0" borderId="19" xfId="91" applyNumberFormat="1" applyFont="1" applyFill="1" applyBorder="1" applyAlignment="1">
      <alignment horizontal="center" vertical="center" wrapText="1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0" fontId="26" fillId="56" borderId="19" xfId="91" applyFont="1" applyFill="1" applyBorder="1" applyAlignment="1">
      <alignment horizontal="center" vertical="center"/>
      <protection/>
    </xf>
    <xf numFmtId="0" fontId="26" fillId="56" borderId="19" xfId="91" applyFont="1" applyFill="1" applyBorder="1" applyAlignment="1">
      <alignment horizontal="center" vertical="center" wrapText="1"/>
      <protection/>
    </xf>
    <xf numFmtId="0" fontId="27" fillId="56" borderId="19" xfId="91" applyFont="1" applyFill="1" applyBorder="1" applyAlignment="1">
      <alignment horizontal="left" vertical="center" wrapText="1"/>
      <protection/>
    </xf>
    <xf numFmtId="49" fontId="26" fillId="56" borderId="19" xfId="91" applyNumberFormat="1" applyFont="1" applyFill="1" applyBorder="1" applyAlignment="1">
      <alignment horizontal="center" vertical="center" wrapText="1"/>
      <protection/>
    </xf>
    <xf numFmtId="0" fontId="27" fillId="56" borderId="19" xfId="91" applyFont="1" applyFill="1" applyBorder="1" applyAlignment="1">
      <alignment horizontal="center" vertical="center" wrapText="1"/>
      <protection/>
    </xf>
    <xf numFmtId="49" fontId="26" fillId="0" borderId="19" xfId="91" applyNumberFormat="1" applyFont="1" applyFill="1" applyBorder="1" applyAlignment="1">
      <alignment horizontal="center" vertical="center"/>
      <protection/>
    </xf>
    <xf numFmtId="0" fontId="27" fillId="0" borderId="19" xfId="91" applyFont="1" applyFill="1" applyBorder="1" applyAlignment="1">
      <alignment horizontal="center" vertical="center"/>
      <protection/>
    </xf>
    <xf numFmtId="49" fontId="26" fillId="0" borderId="19" xfId="91" applyNumberFormat="1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left" wrapText="1"/>
      <protection/>
    </xf>
    <xf numFmtId="0" fontId="26" fillId="0" borderId="19" xfId="91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center"/>
      <protection/>
    </xf>
    <xf numFmtId="49" fontId="26" fillId="56" borderId="19" xfId="91" applyNumberFormat="1" applyFont="1" applyFill="1" applyBorder="1" applyAlignment="1">
      <alignment horizontal="center"/>
      <protection/>
    </xf>
    <xf numFmtId="0" fontId="27" fillId="56" borderId="19" xfId="91" applyFont="1" applyFill="1" applyBorder="1" applyAlignment="1">
      <alignment horizontal="left" wrapText="1"/>
      <protection/>
    </xf>
    <xf numFmtId="0" fontId="26" fillId="56" borderId="19" xfId="91" applyFont="1" applyFill="1" applyBorder="1" applyAlignment="1">
      <alignment horizontal="center"/>
      <protection/>
    </xf>
    <xf numFmtId="0" fontId="27" fillId="56" borderId="19" xfId="91" applyFont="1" applyFill="1" applyBorder="1" applyAlignment="1">
      <alignment horizontal="center"/>
      <protection/>
    </xf>
    <xf numFmtId="49" fontId="26" fillId="56" borderId="19" xfId="91" applyNumberFormat="1" applyFont="1" applyFill="1" applyBorder="1" applyAlignment="1">
      <alignment horizontal="center" vertical="center"/>
      <protection/>
    </xf>
    <xf numFmtId="0" fontId="27" fillId="56" borderId="19" xfId="91" applyFont="1" applyFill="1" applyBorder="1" applyAlignment="1">
      <alignment horizontal="center" vertical="center"/>
      <protection/>
    </xf>
    <xf numFmtId="0" fontId="27" fillId="0" borderId="19" xfId="91" applyFont="1" applyFill="1" applyBorder="1" applyAlignment="1">
      <alignment horizontal="left"/>
      <protection/>
    </xf>
    <xf numFmtId="0" fontId="27" fillId="56" borderId="19" xfId="91" applyFont="1" applyFill="1" applyBorder="1" applyAlignment="1">
      <alignment horizontal="left"/>
      <protection/>
    </xf>
    <xf numFmtId="0" fontId="29" fillId="56" borderId="19" xfId="91" applyFont="1" applyFill="1" applyBorder="1" applyAlignment="1">
      <alignment horizontal="center" vertical="center" wrapText="1"/>
      <protection/>
    </xf>
    <xf numFmtId="0" fontId="26" fillId="0" borderId="22" xfId="91" applyFont="1" applyFill="1" applyBorder="1" applyAlignment="1">
      <alignment horizontal="center" vertical="center" wrapText="1"/>
      <protection/>
    </xf>
    <xf numFmtId="0" fontId="29" fillId="56" borderId="19" xfId="91" applyFont="1" applyFill="1" applyBorder="1" applyAlignment="1">
      <alignment horizontal="center" vertical="center"/>
      <protection/>
    </xf>
    <xf numFmtId="49" fontId="29" fillId="56" borderId="19" xfId="91" applyNumberFormat="1" applyFont="1" applyFill="1" applyBorder="1" applyAlignment="1">
      <alignment horizontal="center" vertical="center"/>
      <protection/>
    </xf>
    <xf numFmtId="49" fontId="29" fillId="56" borderId="19" xfId="91" applyNumberFormat="1" applyFont="1" applyFill="1" applyBorder="1" applyAlignment="1">
      <alignment horizontal="center" vertical="center" wrapText="1"/>
      <protection/>
    </xf>
    <xf numFmtId="0" fontId="30" fillId="56" borderId="19" xfId="91" applyFont="1" applyFill="1" applyBorder="1" applyAlignment="1">
      <alignment horizontal="left" vertical="center" wrapText="1"/>
      <protection/>
    </xf>
    <xf numFmtId="0" fontId="26" fillId="0" borderId="19" xfId="91" applyFont="1" applyFill="1" applyBorder="1" applyAlignment="1">
      <alignment horizontal="center" wrapText="1"/>
      <protection/>
    </xf>
    <xf numFmtId="0" fontId="30" fillId="56" borderId="19" xfId="91" applyFont="1" applyFill="1" applyBorder="1" applyAlignment="1">
      <alignment horizontal="center" vertical="center"/>
      <protection/>
    </xf>
    <xf numFmtId="49" fontId="29" fillId="0" borderId="19" xfId="91" applyNumberFormat="1" applyFont="1" applyFill="1" applyBorder="1" applyAlignment="1">
      <alignment horizontal="center" vertical="center"/>
      <protection/>
    </xf>
    <xf numFmtId="0" fontId="30" fillId="0" borderId="19" xfId="91" applyFont="1" applyFill="1" applyBorder="1" applyAlignment="1">
      <alignment horizontal="left" vertical="center" wrapText="1"/>
      <protection/>
    </xf>
    <xf numFmtId="0" fontId="29" fillId="0" borderId="19" xfId="91" applyFont="1" applyFill="1" applyBorder="1" applyAlignment="1">
      <alignment horizontal="center" vertical="center" wrapText="1"/>
      <protection/>
    </xf>
    <xf numFmtId="0" fontId="29" fillId="0" borderId="19" xfId="91" applyFont="1" applyFill="1" applyBorder="1" applyAlignment="1">
      <alignment horizontal="center" vertical="center"/>
      <protection/>
    </xf>
    <xf numFmtId="49" fontId="29" fillId="0" borderId="19" xfId="91" applyNumberFormat="1" applyFont="1" applyFill="1" applyBorder="1" applyAlignment="1">
      <alignment horizontal="center" vertical="center" wrapText="1"/>
      <protection/>
    </xf>
    <xf numFmtId="0" fontId="30" fillId="0" borderId="19" xfId="91" applyFont="1" applyFill="1" applyBorder="1" applyAlignment="1">
      <alignment horizontal="center" vertical="center"/>
      <protection/>
    </xf>
    <xf numFmtId="0" fontId="26" fillId="0" borderId="19" xfId="91" applyFont="1" applyFill="1" applyBorder="1" applyAlignment="1">
      <alignment wrapText="1"/>
      <protection/>
    </xf>
    <xf numFmtId="0" fontId="26" fillId="56" borderId="19" xfId="91" applyFont="1" applyFill="1" applyBorder="1" applyAlignment="1">
      <alignment horizontal="center" wrapText="1"/>
      <protection/>
    </xf>
    <xf numFmtId="0" fontId="26" fillId="0" borderId="23" xfId="91" applyFont="1" applyFill="1" applyBorder="1" applyAlignment="1">
      <alignment horizontal="center" vertical="center"/>
      <protection/>
    </xf>
    <xf numFmtId="49" fontId="26" fillId="0" borderId="23" xfId="91" applyNumberFormat="1" applyFont="1" applyFill="1" applyBorder="1" applyAlignment="1">
      <alignment horizontal="center" vertical="center"/>
      <protection/>
    </xf>
    <xf numFmtId="0" fontId="27" fillId="0" borderId="23" xfId="91" applyFont="1" applyFill="1" applyBorder="1" applyAlignment="1">
      <alignment horizontal="left" vertical="center" wrapText="1"/>
      <protection/>
    </xf>
    <xf numFmtId="49" fontId="26" fillId="0" borderId="23" xfId="91" applyNumberFormat="1" applyFont="1" applyFill="1" applyBorder="1" applyAlignment="1">
      <alignment horizontal="center" vertical="center" wrapText="1"/>
      <protection/>
    </xf>
    <xf numFmtId="0" fontId="27" fillId="0" borderId="23" xfId="91" applyFont="1" applyFill="1" applyBorder="1" applyAlignment="1">
      <alignment horizontal="center" vertical="center"/>
      <protection/>
    </xf>
    <xf numFmtId="0" fontId="26" fillId="0" borderId="0" xfId="91" applyFont="1" applyFill="1" applyBorder="1" applyAlignment="1">
      <alignment horizontal="center" vertical="center"/>
      <protection/>
    </xf>
    <xf numFmtId="0" fontId="26" fillId="56" borderId="24" xfId="91" applyFont="1" applyFill="1" applyBorder="1" applyAlignment="1">
      <alignment horizontal="center" vertical="center" wrapText="1"/>
      <protection/>
    </xf>
    <xf numFmtId="0" fontId="27" fillId="56" borderId="24" xfId="91" applyFont="1" applyFill="1" applyBorder="1" applyAlignment="1">
      <alignment horizontal="left" vertical="center" wrapText="1"/>
      <protection/>
    </xf>
    <xf numFmtId="49" fontId="26" fillId="56" borderId="24" xfId="91" applyNumberFormat="1" applyFont="1" applyFill="1" applyBorder="1" applyAlignment="1">
      <alignment horizontal="center" vertical="center" wrapText="1"/>
      <protection/>
    </xf>
    <xf numFmtId="0" fontId="26" fillId="56" borderId="24" xfId="91" applyFont="1" applyFill="1" applyBorder="1" applyAlignment="1">
      <alignment horizontal="center" vertical="center"/>
      <protection/>
    </xf>
    <xf numFmtId="49" fontId="26" fillId="56" borderId="24" xfId="91" applyNumberFormat="1" applyFont="1" applyFill="1" applyBorder="1" applyAlignment="1">
      <alignment horizontal="center" vertical="center"/>
      <protection/>
    </xf>
    <xf numFmtId="0" fontId="27" fillId="56" borderId="24" xfId="9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 vertical="center" wrapText="1"/>
    </xf>
    <xf numFmtId="49" fontId="26" fillId="0" borderId="24" xfId="91" applyNumberFormat="1" applyFont="1" applyFill="1" applyBorder="1" applyAlignment="1">
      <alignment horizontal="center" vertical="center" wrapText="1"/>
      <protection/>
    </xf>
    <xf numFmtId="0" fontId="27" fillId="0" borderId="24" xfId="91" applyFont="1" applyFill="1" applyBorder="1" applyAlignment="1">
      <alignment horizontal="left" vertical="center" wrapText="1"/>
      <protection/>
    </xf>
    <xf numFmtId="0" fontId="26" fillId="0" borderId="24" xfId="91" applyFont="1" applyFill="1" applyBorder="1" applyAlignment="1">
      <alignment horizontal="center" vertical="center"/>
      <protection/>
    </xf>
    <xf numFmtId="0" fontId="26" fillId="0" borderId="22" xfId="91" applyFont="1" applyFill="1" applyBorder="1" applyAlignment="1">
      <alignment horizontal="center" vertical="center"/>
      <protection/>
    </xf>
    <xf numFmtId="49" fontId="26" fillId="0" borderId="22" xfId="91" applyNumberFormat="1" applyFont="1" applyFill="1" applyBorder="1" applyAlignment="1">
      <alignment horizontal="center" vertical="center"/>
      <protection/>
    </xf>
    <xf numFmtId="0" fontId="27" fillId="0" borderId="22" xfId="91" applyFont="1" applyFill="1" applyBorder="1" applyAlignment="1">
      <alignment horizontal="left" vertical="center" wrapText="1"/>
      <protection/>
    </xf>
    <xf numFmtId="0" fontId="27" fillId="0" borderId="22" xfId="9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49" fontId="26" fillId="0" borderId="24" xfId="91" applyNumberFormat="1" applyFont="1" applyFill="1" applyBorder="1" applyAlignment="1">
      <alignment horizontal="center" vertical="center"/>
      <protection/>
    </xf>
    <xf numFmtId="0" fontId="27" fillId="0" borderId="24" xfId="91" applyFont="1" applyFill="1" applyBorder="1" applyAlignment="1">
      <alignment horizontal="center" vertical="center"/>
      <protection/>
    </xf>
    <xf numFmtId="0" fontId="35" fillId="56" borderId="0" xfId="0" applyFont="1" applyFill="1" applyAlignment="1">
      <alignment/>
    </xf>
    <xf numFmtId="0" fontId="32" fillId="56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1" fillId="55" borderId="25" xfId="89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3" fillId="0" borderId="0" xfId="0" applyFont="1" applyAlignment="1">
      <alignment/>
    </xf>
    <xf numFmtId="0" fontId="40" fillId="0" borderId="0" xfId="91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5" fillId="57" borderId="26" xfId="9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28" fillId="57" borderId="20" xfId="91" applyFont="1" applyFill="1" applyBorder="1" applyAlignment="1">
      <alignment horizontal="center" vertical="center"/>
      <protection/>
    </xf>
    <xf numFmtId="0" fontId="31" fillId="57" borderId="21" xfId="0" applyFont="1" applyFill="1" applyBorder="1" applyAlignment="1">
      <alignment vertical="center"/>
    </xf>
    <xf numFmtId="0" fontId="31" fillId="57" borderId="25" xfId="0" applyFont="1" applyFill="1" applyBorder="1" applyAlignment="1">
      <alignment vertical="center"/>
    </xf>
    <xf numFmtId="0" fontId="28" fillId="57" borderId="29" xfId="91" applyFont="1" applyFill="1" applyBorder="1" applyAlignment="1">
      <alignment horizontal="center" vertical="center"/>
      <protection/>
    </xf>
    <xf numFmtId="0" fontId="31" fillId="57" borderId="30" xfId="0" applyFont="1" applyFill="1" applyBorder="1" applyAlignment="1">
      <alignment vertical="center"/>
    </xf>
    <xf numFmtId="0" fontId="31" fillId="57" borderId="31" xfId="0" applyFont="1" applyFill="1" applyBorder="1" applyAlignment="1">
      <alignment vertical="center"/>
    </xf>
    <xf numFmtId="0" fontId="28" fillId="57" borderId="26" xfId="91" applyFont="1" applyFill="1" applyBorder="1" applyAlignment="1">
      <alignment horizontal="center" vertical="center"/>
      <protection/>
    </xf>
    <xf numFmtId="0" fontId="31" fillId="57" borderId="27" xfId="0" applyFont="1" applyFill="1" applyBorder="1" applyAlignment="1">
      <alignment vertical="center"/>
    </xf>
    <xf numFmtId="0" fontId="31" fillId="57" borderId="28" xfId="0" applyFont="1" applyFill="1" applyBorder="1" applyAlignment="1">
      <alignment vertical="center"/>
    </xf>
    <xf numFmtId="0" fontId="31" fillId="57" borderId="21" xfId="0" applyFont="1" applyFill="1" applyBorder="1" applyAlignment="1">
      <alignment/>
    </xf>
    <xf numFmtId="0" fontId="31" fillId="57" borderId="25" xfId="0" applyFont="1" applyFill="1" applyBorder="1" applyAlignment="1">
      <alignment/>
    </xf>
    <xf numFmtId="0" fontId="31" fillId="57" borderId="30" xfId="0" applyFont="1" applyFill="1" applyBorder="1" applyAlignment="1">
      <alignment/>
    </xf>
    <xf numFmtId="0" fontId="31" fillId="57" borderId="31" xfId="0" applyFont="1" applyFill="1" applyBorder="1" applyAlignment="1">
      <alignment/>
    </xf>
    <xf numFmtId="0" fontId="28" fillId="57" borderId="20" xfId="91" applyFont="1" applyFill="1" applyBorder="1" applyAlignment="1">
      <alignment horizontal="center" vertical="center" wrapText="1"/>
      <protection/>
    </xf>
    <xf numFmtId="0" fontId="31" fillId="57" borderId="21" xfId="0" applyFont="1" applyFill="1" applyBorder="1" applyAlignment="1">
      <alignment vertical="center" wrapText="1"/>
    </xf>
    <xf numFmtId="0" fontId="31" fillId="57" borderId="25" xfId="0" applyFont="1" applyFill="1" applyBorder="1" applyAlignment="1">
      <alignment vertical="center" wrapText="1"/>
    </xf>
    <xf numFmtId="0" fontId="33" fillId="57" borderId="21" xfId="0" applyFont="1" applyFill="1" applyBorder="1" applyAlignment="1">
      <alignment/>
    </xf>
    <xf numFmtId="0" fontId="33" fillId="57" borderId="25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39" fillId="0" borderId="0" xfId="0" applyFont="1" applyAlignment="1">
      <alignment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_Прайс-лист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workbookViewId="0" topLeftCell="C1">
      <pane ySplit="11" topLeftCell="A12" activePane="bottomLeft" state="frozen"/>
      <selection pane="topLeft" activeCell="A1" sqref="A1"/>
      <selection pane="bottomLeft" activeCell="M154" sqref="M154"/>
    </sheetView>
  </sheetViews>
  <sheetFormatPr defaultColWidth="9.140625" defaultRowHeight="15"/>
  <cols>
    <col min="1" max="1" width="6.28125" style="0" customWidth="1"/>
    <col min="2" max="2" width="7.7109375" style="0" customWidth="1"/>
    <col min="3" max="3" width="68.421875" style="0" customWidth="1"/>
    <col min="4" max="4" width="15.28125" style="0" customWidth="1"/>
    <col min="5" max="5" width="10.8515625" style="0" customWidth="1"/>
    <col min="6" max="10" width="3.00390625" style="0" customWidth="1"/>
    <col min="11" max="11" width="11.7109375" style="0" customWidth="1"/>
    <col min="12" max="12" width="8.421875" style="0" bestFit="1" customWidth="1"/>
    <col min="13" max="13" width="16.421875" style="75" customWidth="1"/>
    <col min="14" max="14" width="2.140625" style="68" bestFit="1" customWidth="1"/>
    <col min="15" max="16384" width="9.140625" style="58" customWidth="1"/>
  </cols>
  <sheetData>
    <row r="1" spans="13:14" ht="2.25" customHeight="1">
      <c r="M1" s="77"/>
      <c r="N1" s="58"/>
    </row>
    <row r="2" spans="1:14" ht="21" hidden="1">
      <c r="A2" s="50"/>
      <c r="B2" t="s">
        <v>212</v>
      </c>
      <c r="C2" s="107" t="s">
        <v>0</v>
      </c>
      <c r="D2" s="107"/>
      <c r="E2" s="107"/>
      <c r="F2" s="107"/>
      <c r="G2" s="107"/>
      <c r="H2" s="107"/>
      <c r="I2" s="107"/>
      <c r="J2" s="107"/>
      <c r="K2" s="107"/>
      <c r="L2" s="107"/>
      <c r="M2" s="77"/>
      <c r="N2" s="58"/>
    </row>
    <row r="3" spans="1:14" ht="23.25" hidden="1">
      <c r="A3" s="50"/>
      <c r="B3" t="s">
        <v>211</v>
      </c>
      <c r="C3" s="79" t="s">
        <v>3</v>
      </c>
      <c r="D3" s="80"/>
      <c r="E3" s="80"/>
      <c r="F3" s="80"/>
      <c r="G3" s="80"/>
      <c r="H3" s="80"/>
      <c r="I3" s="80"/>
      <c r="J3" s="80"/>
      <c r="K3" s="80"/>
      <c r="L3" s="80"/>
      <c r="M3" s="77"/>
      <c r="N3" s="58"/>
    </row>
    <row r="4" spans="1:14" ht="21" hidden="1">
      <c r="A4" s="50"/>
      <c r="C4" s="108" t="s">
        <v>5</v>
      </c>
      <c r="D4" s="109"/>
      <c r="E4" s="109"/>
      <c r="F4" s="109"/>
      <c r="G4" s="109"/>
      <c r="H4" s="109"/>
      <c r="I4" s="109"/>
      <c r="J4" s="109"/>
      <c r="K4" s="109"/>
      <c r="L4" s="109"/>
      <c r="M4" s="77"/>
      <c r="N4" s="58"/>
    </row>
    <row r="5" spans="1:14" ht="12" customHeight="1" hidden="1">
      <c r="A5" s="50"/>
      <c r="C5" s="81"/>
      <c r="D5" s="78"/>
      <c r="E5" s="78"/>
      <c r="F5" s="78"/>
      <c r="G5" s="78"/>
      <c r="H5" s="78"/>
      <c r="I5" s="78"/>
      <c r="J5" s="78"/>
      <c r="K5" s="78"/>
      <c r="L5" s="78"/>
      <c r="M5" s="77"/>
      <c r="N5" s="58"/>
    </row>
    <row r="6" spans="1:14" ht="21" hidden="1">
      <c r="A6" s="50"/>
      <c r="C6" s="110" t="s">
        <v>4</v>
      </c>
      <c r="D6" s="107"/>
      <c r="E6" s="107"/>
      <c r="F6" s="107"/>
      <c r="G6" s="107"/>
      <c r="H6" s="107"/>
      <c r="I6" s="107"/>
      <c r="J6" s="107"/>
      <c r="K6" s="107"/>
      <c r="L6" s="107"/>
      <c r="M6" s="77"/>
      <c r="N6" s="58"/>
    </row>
    <row r="7" spans="1:14" ht="12" customHeight="1" hidden="1">
      <c r="A7" s="50"/>
      <c r="C7" s="81"/>
      <c r="D7" s="78"/>
      <c r="E7" s="78"/>
      <c r="F7" s="78"/>
      <c r="G7" s="78"/>
      <c r="H7" s="78"/>
      <c r="I7" s="78"/>
      <c r="J7" s="78"/>
      <c r="K7" s="78"/>
      <c r="L7" s="78"/>
      <c r="M7" s="77"/>
      <c r="N7" s="58"/>
    </row>
    <row r="8" spans="1:14" ht="21" hidden="1">
      <c r="A8" s="50"/>
      <c r="C8" s="81" t="s">
        <v>1</v>
      </c>
      <c r="D8" s="78"/>
      <c r="E8" s="78"/>
      <c r="F8" s="78"/>
      <c r="G8" s="78"/>
      <c r="H8" s="78"/>
      <c r="I8" s="78"/>
      <c r="J8" s="78"/>
      <c r="K8" s="78"/>
      <c r="L8" s="78"/>
      <c r="M8" s="77"/>
      <c r="N8" s="58"/>
    </row>
    <row r="9" spans="1:13" s="85" customFormat="1" ht="19.5" customHeight="1" hidden="1">
      <c r="A9" s="82"/>
      <c r="B9" s="83"/>
      <c r="C9" s="111" t="s">
        <v>2</v>
      </c>
      <c r="D9" s="107"/>
      <c r="E9" s="107"/>
      <c r="F9" s="107"/>
      <c r="G9" s="107"/>
      <c r="H9" s="107"/>
      <c r="I9" s="107"/>
      <c r="J9" s="107"/>
      <c r="K9" s="107"/>
      <c r="L9" s="107"/>
      <c r="M9" s="84"/>
    </row>
    <row r="10" spans="1:14" ht="12" customHeight="1" hidden="1">
      <c r="A10" s="50"/>
      <c r="C10" s="81"/>
      <c r="D10" s="78"/>
      <c r="E10" s="78"/>
      <c r="F10" s="78"/>
      <c r="G10" s="78"/>
      <c r="H10" s="78"/>
      <c r="I10" s="78"/>
      <c r="J10" s="78"/>
      <c r="K10" s="78"/>
      <c r="L10" s="78"/>
      <c r="M10" s="77"/>
      <c r="N10" s="58"/>
    </row>
    <row r="11" spans="1:14" s="59" customFormat="1" ht="42" hidden="1">
      <c r="A11" s="1" t="s">
        <v>209</v>
      </c>
      <c r="B11" s="1" t="s">
        <v>123</v>
      </c>
      <c r="C11" s="1" t="s">
        <v>124</v>
      </c>
      <c r="D11" s="1" t="s">
        <v>210</v>
      </c>
      <c r="E11" s="1" t="s">
        <v>130</v>
      </c>
      <c r="F11" s="2" t="s">
        <v>125</v>
      </c>
      <c r="G11" s="2" t="s">
        <v>126</v>
      </c>
      <c r="H11" s="2" t="s">
        <v>127</v>
      </c>
      <c r="I11" s="2" t="s">
        <v>128</v>
      </c>
      <c r="J11" s="2" t="s">
        <v>129</v>
      </c>
      <c r="K11" s="1" t="s">
        <v>131</v>
      </c>
      <c r="L11" s="1" t="s">
        <v>132</v>
      </c>
      <c r="M11" s="1" t="s">
        <v>133</v>
      </c>
      <c r="N11" s="68">
        <v>1</v>
      </c>
    </row>
    <row r="12" spans="1:14" ht="15">
      <c r="A12" s="3"/>
      <c r="B12" s="4"/>
      <c r="C12" s="4" t="s">
        <v>119</v>
      </c>
      <c r="D12" s="4" t="s">
        <v>120</v>
      </c>
      <c r="E12" s="4"/>
      <c r="F12" s="4"/>
      <c r="G12" s="4"/>
      <c r="H12" s="4"/>
      <c r="I12" s="4"/>
      <c r="J12" s="4"/>
      <c r="K12" s="4"/>
      <c r="L12" s="4"/>
      <c r="M12" s="76"/>
      <c r="N12" s="68">
        <v>1</v>
      </c>
    </row>
    <row r="13" spans="1:14" ht="15">
      <c r="A13" s="86" t="s">
        <v>85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68">
        <v>1</v>
      </c>
    </row>
    <row r="14" spans="1:13" ht="15">
      <c r="A14" s="54">
        <f>ROW(14:14)-SUM(N$2:N14)</f>
        <v>11</v>
      </c>
      <c r="B14" s="55"/>
      <c r="C14" s="52" t="s">
        <v>207</v>
      </c>
      <c r="D14" s="51"/>
      <c r="E14" s="54" t="s">
        <v>222</v>
      </c>
      <c r="F14" s="13"/>
      <c r="G14" s="51"/>
      <c r="H14" s="51"/>
      <c r="I14" s="51"/>
      <c r="J14" s="51"/>
      <c r="K14" s="54" t="s">
        <v>208</v>
      </c>
      <c r="L14" s="56"/>
      <c r="M14" s="56">
        <v>3400</v>
      </c>
    </row>
    <row r="15" spans="1:13" ht="15">
      <c r="A15" s="64">
        <f>ROW(15:15)-SUM(N$2:N15)</f>
        <v>12</v>
      </c>
      <c r="B15" s="65"/>
      <c r="C15" s="66" t="s">
        <v>321</v>
      </c>
      <c r="D15" s="30"/>
      <c r="E15" s="64" t="s">
        <v>219</v>
      </c>
      <c r="F15" s="30"/>
      <c r="G15" s="30"/>
      <c r="H15" s="30"/>
      <c r="I15" s="30"/>
      <c r="J15" s="30"/>
      <c r="K15" s="64" t="s">
        <v>255</v>
      </c>
      <c r="L15" s="67"/>
      <c r="M15" s="67">
        <v>4100</v>
      </c>
    </row>
    <row r="16" spans="1:14" ht="15">
      <c r="A16" s="89" t="s">
        <v>86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68">
        <v>1</v>
      </c>
    </row>
    <row r="17" spans="1:13" ht="15">
      <c r="A17" s="5">
        <f>ROW(17:17)-SUM(N$2:N17)</f>
        <v>13</v>
      </c>
      <c r="B17" s="15"/>
      <c r="C17" s="7" t="s">
        <v>122</v>
      </c>
      <c r="D17" s="6"/>
      <c r="E17" s="5" t="s">
        <v>222</v>
      </c>
      <c r="F17" s="6"/>
      <c r="G17" s="6"/>
      <c r="H17" s="6"/>
      <c r="I17" s="6"/>
      <c r="J17" s="6"/>
      <c r="K17" s="35" t="s">
        <v>171</v>
      </c>
      <c r="L17" s="9"/>
      <c r="M17" s="16">
        <v>4200</v>
      </c>
    </row>
    <row r="18" spans="1:14" ht="15">
      <c r="A18" s="89" t="s">
        <v>186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68">
        <v>1</v>
      </c>
    </row>
    <row r="19" spans="1:13" ht="15">
      <c r="A19" s="5">
        <f>ROW(19:19)-SUM(N$2:N19)</f>
        <v>14</v>
      </c>
      <c r="B19" s="15"/>
      <c r="C19" s="7" t="s">
        <v>186</v>
      </c>
      <c r="D19" s="6"/>
      <c r="E19" s="5" t="s">
        <v>219</v>
      </c>
      <c r="F19" s="6"/>
      <c r="G19" s="6"/>
      <c r="H19" s="6"/>
      <c r="I19" s="6"/>
      <c r="J19" s="6"/>
      <c r="K19" s="35" t="s">
        <v>187</v>
      </c>
      <c r="L19" s="9"/>
      <c r="M19" s="16">
        <v>4400</v>
      </c>
    </row>
    <row r="20" spans="1:14" ht="15">
      <c r="A20" s="89" t="s">
        <v>87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68">
        <v>1</v>
      </c>
    </row>
    <row r="21" spans="1:13" ht="15">
      <c r="A21" s="5">
        <f>ROW(21:21)-SUM(N$2:N21)</f>
        <v>15</v>
      </c>
      <c r="B21" s="15" t="s">
        <v>256</v>
      </c>
      <c r="C21" s="7" t="s">
        <v>322</v>
      </c>
      <c r="D21" s="6"/>
      <c r="E21" s="5" t="s">
        <v>257</v>
      </c>
      <c r="F21" s="6"/>
      <c r="G21" s="6"/>
      <c r="H21" s="6"/>
      <c r="I21" s="6"/>
      <c r="J21" s="6"/>
      <c r="K21" s="5" t="s">
        <v>258</v>
      </c>
      <c r="L21" s="16"/>
      <c r="M21" s="16">
        <v>4400</v>
      </c>
    </row>
    <row r="22" spans="1:13" ht="15">
      <c r="A22" s="5">
        <f>ROW(22:22)-SUM(N$2:N22)</f>
        <v>16</v>
      </c>
      <c r="B22" s="15" t="s">
        <v>259</v>
      </c>
      <c r="C22" s="7" t="s">
        <v>323</v>
      </c>
      <c r="D22" s="6"/>
      <c r="E22" s="5" t="s">
        <v>240</v>
      </c>
      <c r="F22" s="8" t="s">
        <v>216</v>
      </c>
      <c r="G22" s="6"/>
      <c r="H22" s="6"/>
      <c r="I22" s="6"/>
      <c r="J22" s="6"/>
      <c r="K22" s="5" t="s">
        <v>260</v>
      </c>
      <c r="L22" s="16">
        <v>3400</v>
      </c>
      <c r="M22" s="16">
        <v>4400</v>
      </c>
    </row>
    <row r="23" spans="1:13" ht="15">
      <c r="A23" s="5">
        <f>ROW(23:23)-SUM(N$2:N23)</f>
        <v>17</v>
      </c>
      <c r="B23" s="25" t="s">
        <v>261</v>
      </c>
      <c r="C23" s="12" t="s">
        <v>324</v>
      </c>
      <c r="D23" s="11"/>
      <c r="E23" s="10" t="s">
        <v>230</v>
      </c>
      <c r="F23" s="13" t="s">
        <v>216</v>
      </c>
      <c r="G23" s="11"/>
      <c r="H23" s="11"/>
      <c r="I23" s="11"/>
      <c r="J23" s="11"/>
      <c r="K23" s="10" t="s">
        <v>262</v>
      </c>
      <c r="L23" s="26">
        <v>3400</v>
      </c>
      <c r="M23" s="26">
        <v>4400</v>
      </c>
    </row>
    <row r="24" spans="1:13" ht="15">
      <c r="A24" s="5">
        <f>ROW(24:24)-SUM(N$2:N24)</f>
        <v>18</v>
      </c>
      <c r="B24" s="15" t="s">
        <v>326</v>
      </c>
      <c r="C24" s="7" t="s">
        <v>325</v>
      </c>
      <c r="D24" s="6"/>
      <c r="E24" s="5" t="s">
        <v>219</v>
      </c>
      <c r="F24" s="8" t="s">
        <v>216</v>
      </c>
      <c r="G24" s="6"/>
      <c r="H24" s="6"/>
      <c r="I24" s="6"/>
      <c r="J24" s="6"/>
      <c r="K24" s="5" t="s">
        <v>263</v>
      </c>
      <c r="L24" s="16"/>
      <c r="M24" s="16">
        <v>4400</v>
      </c>
    </row>
    <row r="25" spans="1:14" ht="15">
      <c r="A25" s="95" t="s">
        <v>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  <c r="N25" s="68">
        <v>1</v>
      </c>
    </row>
    <row r="26" spans="1:13" ht="15">
      <c r="A26" s="54">
        <f>ROW(26:26)-SUM(N$2:N26)</f>
        <v>19</v>
      </c>
      <c r="B26" s="55"/>
      <c r="C26" s="52" t="s">
        <v>115</v>
      </c>
      <c r="D26" s="51"/>
      <c r="E26" s="54" t="s">
        <v>231</v>
      </c>
      <c r="F26" s="53"/>
      <c r="G26" s="51"/>
      <c r="H26" s="51"/>
      <c r="I26" s="51"/>
      <c r="J26" s="51"/>
      <c r="K26" s="54" t="s">
        <v>114</v>
      </c>
      <c r="L26" s="56">
        <v>3200</v>
      </c>
      <c r="M26" s="56">
        <v>4200</v>
      </c>
    </row>
    <row r="27" spans="1:14" ht="15">
      <c r="A27" s="92" t="s">
        <v>265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68">
        <v>1</v>
      </c>
    </row>
    <row r="28" spans="1:13" ht="15">
      <c r="A28" s="5">
        <f>ROW(28:28)-SUM(N$2:N28)</f>
        <v>20</v>
      </c>
      <c r="B28" s="15" t="s">
        <v>264</v>
      </c>
      <c r="C28" s="7" t="s">
        <v>327</v>
      </c>
      <c r="D28" s="6"/>
      <c r="E28" s="5" t="s">
        <v>223</v>
      </c>
      <c r="F28" s="8"/>
      <c r="G28" s="6"/>
      <c r="H28" s="6"/>
      <c r="I28" s="6"/>
      <c r="J28" s="6"/>
      <c r="K28" s="5" t="s">
        <v>266</v>
      </c>
      <c r="L28" s="16">
        <v>3400</v>
      </c>
      <c r="M28" s="16">
        <v>4400</v>
      </c>
    </row>
    <row r="29" spans="1:14" ht="15">
      <c r="A29" s="89" t="s">
        <v>88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68">
        <v>1</v>
      </c>
    </row>
    <row r="30" spans="1:13" ht="45">
      <c r="A30" s="5">
        <f>ROW(30:30)-SUM(N$2:N30)</f>
        <v>21</v>
      </c>
      <c r="B30" s="15"/>
      <c r="C30" s="7" t="s">
        <v>177</v>
      </c>
      <c r="D30" s="6"/>
      <c r="E30" s="5" t="s">
        <v>227</v>
      </c>
      <c r="F30" s="8" t="s">
        <v>216</v>
      </c>
      <c r="G30" s="6"/>
      <c r="H30" s="6"/>
      <c r="I30" s="6"/>
      <c r="J30" s="6"/>
      <c r="K30" s="5" t="s">
        <v>121</v>
      </c>
      <c r="L30" s="16"/>
      <c r="M30" s="16">
        <v>4200</v>
      </c>
    </row>
    <row r="31" spans="1:13" ht="30">
      <c r="A31" s="5">
        <f>ROW(31:31)-SUM(N$2:N31)</f>
        <v>22</v>
      </c>
      <c r="B31" s="15" t="s">
        <v>267</v>
      </c>
      <c r="C31" s="7" t="s">
        <v>135</v>
      </c>
      <c r="D31" s="6"/>
      <c r="E31" s="5" t="s">
        <v>223</v>
      </c>
      <c r="F31" s="8"/>
      <c r="G31" s="6"/>
      <c r="H31" s="6"/>
      <c r="I31" s="6"/>
      <c r="J31" s="6"/>
      <c r="K31" s="5" t="s">
        <v>268</v>
      </c>
      <c r="L31" s="16">
        <v>3400</v>
      </c>
      <c r="M31" s="16">
        <v>4400</v>
      </c>
    </row>
    <row r="32" spans="1:13" ht="15">
      <c r="A32" s="5">
        <f>ROW(32:32)-SUM(N$2:N32)</f>
        <v>23</v>
      </c>
      <c r="B32" s="15"/>
      <c r="C32" s="7" t="s">
        <v>136</v>
      </c>
      <c r="D32" s="6"/>
      <c r="E32" s="5" t="s">
        <v>174</v>
      </c>
      <c r="F32" s="8"/>
      <c r="G32" s="6"/>
      <c r="H32" s="6"/>
      <c r="I32" s="6"/>
      <c r="J32" s="6"/>
      <c r="K32" s="5" t="s">
        <v>137</v>
      </c>
      <c r="L32" s="16"/>
      <c r="M32" s="16">
        <v>4400</v>
      </c>
    </row>
    <row r="33" spans="1:14" ht="15">
      <c r="A33" s="89" t="s">
        <v>10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68">
        <v>1</v>
      </c>
    </row>
    <row r="34" spans="1:13" ht="15">
      <c r="A34" s="5">
        <f>ROW(34:34)-SUM(N$2:N34)</f>
        <v>24</v>
      </c>
      <c r="B34" s="15" t="s">
        <v>147</v>
      </c>
      <c r="C34" s="7" t="s">
        <v>146</v>
      </c>
      <c r="D34" s="6"/>
      <c r="E34" s="5" t="s">
        <v>223</v>
      </c>
      <c r="F34" s="41" t="s">
        <v>216</v>
      </c>
      <c r="G34" s="6"/>
      <c r="H34" s="6"/>
      <c r="I34" s="6"/>
      <c r="J34" s="6"/>
      <c r="K34" s="5" t="s">
        <v>148</v>
      </c>
      <c r="L34" s="16"/>
      <c r="M34" s="16">
        <v>4600</v>
      </c>
    </row>
    <row r="35" spans="1:14" ht="15">
      <c r="A35" s="89" t="s">
        <v>89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68">
        <v>1</v>
      </c>
    </row>
    <row r="36" spans="1:13" ht="15">
      <c r="A36" s="5">
        <f>ROW(36:36)-SUM(N$2:N36)</f>
        <v>25</v>
      </c>
      <c r="B36" s="15" t="s">
        <v>194</v>
      </c>
      <c r="C36" s="7" t="s">
        <v>193</v>
      </c>
      <c r="D36" s="6"/>
      <c r="E36" s="5" t="s">
        <v>227</v>
      </c>
      <c r="F36" s="8"/>
      <c r="G36" s="6"/>
      <c r="H36" s="6"/>
      <c r="I36" s="6"/>
      <c r="J36" s="6"/>
      <c r="K36" s="5" t="s">
        <v>195</v>
      </c>
      <c r="L36" s="16"/>
      <c r="M36" s="16">
        <v>4400</v>
      </c>
    </row>
    <row r="37" spans="1:13" ht="15">
      <c r="A37" s="5">
        <f>ROW(37:37)-SUM(N$2:N37)</f>
        <v>26</v>
      </c>
      <c r="B37" s="25"/>
      <c r="C37" s="12" t="s">
        <v>196</v>
      </c>
      <c r="D37" s="11"/>
      <c r="E37" s="10" t="s">
        <v>219</v>
      </c>
      <c r="F37" s="33" t="s">
        <v>216</v>
      </c>
      <c r="G37" s="11"/>
      <c r="H37" s="11"/>
      <c r="I37" s="11"/>
      <c r="J37" s="11"/>
      <c r="K37" s="10" t="s">
        <v>197</v>
      </c>
      <c r="L37" s="26"/>
      <c r="M37" s="26">
        <v>4200</v>
      </c>
    </row>
    <row r="38" spans="1:13" ht="30">
      <c r="A38" s="5">
        <f>ROW(38:38)-SUM(N$2:N38)</f>
        <v>27</v>
      </c>
      <c r="B38" s="32"/>
      <c r="C38" s="34" t="s">
        <v>341</v>
      </c>
      <c r="D38" s="29"/>
      <c r="E38" s="31" t="s">
        <v>223</v>
      </c>
      <c r="F38" s="33" t="s">
        <v>216</v>
      </c>
      <c r="G38" s="29"/>
      <c r="H38" s="29"/>
      <c r="I38" s="29"/>
      <c r="J38" s="29"/>
      <c r="K38" s="31" t="s">
        <v>269</v>
      </c>
      <c r="L38" s="36"/>
      <c r="M38" s="36">
        <v>4400</v>
      </c>
    </row>
    <row r="39" spans="1:13" ht="15">
      <c r="A39" s="5">
        <f>ROW(39:39)-SUM(N$2:N39)</f>
        <v>28</v>
      </c>
      <c r="B39" s="37" t="s">
        <v>183</v>
      </c>
      <c r="C39" s="38" t="s">
        <v>328</v>
      </c>
      <c r="D39" s="39"/>
      <c r="E39" s="40" t="s">
        <v>227</v>
      </c>
      <c r="F39" s="41" t="s">
        <v>216</v>
      </c>
      <c r="G39" s="39"/>
      <c r="H39" s="39"/>
      <c r="I39" s="39"/>
      <c r="J39" s="39"/>
      <c r="K39" s="40" t="s">
        <v>182</v>
      </c>
      <c r="L39" s="42"/>
      <c r="M39" s="42">
        <v>4000</v>
      </c>
    </row>
    <row r="40" spans="1:14" ht="15">
      <c r="A40" s="89" t="s">
        <v>90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  <c r="N40" s="68">
        <v>1</v>
      </c>
    </row>
    <row r="41" spans="1:13" ht="30">
      <c r="A41" s="5">
        <f>ROW(41:41)-SUM(N$2:N41)</f>
        <v>29</v>
      </c>
      <c r="B41" s="15" t="s">
        <v>270</v>
      </c>
      <c r="C41" s="7" t="s">
        <v>329</v>
      </c>
      <c r="D41" s="6"/>
      <c r="E41" s="5" t="s">
        <v>220</v>
      </c>
      <c r="F41" s="8" t="s">
        <v>216</v>
      </c>
      <c r="G41" s="6"/>
      <c r="H41" s="6"/>
      <c r="I41" s="6"/>
      <c r="J41" s="6"/>
      <c r="K41" s="5" t="s">
        <v>271</v>
      </c>
      <c r="L41" s="16">
        <v>1800</v>
      </c>
      <c r="M41" s="16">
        <v>3400</v>
      </c>
    </row>
    <row r="42" spans="1:13" ht="15">
      <c r="A42" s="5">
        <f>ROW(42:42)-SUM(N$2:N42)</f>
        <v>30</v>
      </c>
      <c r="B42" s="15" t="s">
        <v>272</v>
      </c>
      <c r="C42" s="7" t="s">
        <v>330</v>
      </c>
      <c r="D42" s="6"/>
      <c r="E42" s="5" t="s">
        <v>273</v>
      </c>
      <c r="F42" s="8" t="s">
        <v>216</v>
      </c>
      <c r="G42" s="6"/>
      <c r="H42" s="6"/>
      <c r="I42" s="6"/>
      <c r="J42" s="6"/>
      <c r="K42" s="5" t="s">
        <v>274</v>
      </c>
      <c r="L42" s="16"/>
      <c r="M42" s="16">
        <v>2700</v>
      </c>
    </row>
    <row r="43" spans="1:13" ht="15">
      <c r="A43" s="5">
        <f>ROW(43:43)-SUM(N$2:N43)</f>
        <v>31</v>
      </c>
      <c r="B43" s="15" t="s">
        <v>275</v>
      </c>
      <c r="C43" s="7" t="s">
        <v>276</v>
      </c>
      <c r="D43" s="6"/>
      <c r="E43" s="5" t="s">
        <v>218</v>
      </c>
      <c r="F43" s="8" t="s">
        <v>216</v>
      </c>
      <c r="G43" s="6"/>
      <c r="H43" s="6"/>
      <c r="I43" s="6"/>
      <c r="J43" s="6"/>
      <c r="K43" s="5" t="s">
        <v>277</v>
      </c>
      <c r="L43" s="16"/>
      <c r="M43" s="16">
        <v>4400</v>
      </c>
    </row>
    <row r="44" spans="1:14" ht="15">
      <c r="A44" s="89" t="s">
        <v>91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  <c r="N44" s="68">
        <v>1</v>
      </c>
    </row>
    <row r="45" spans="1:13" ht="15">
      <c r="A45" s="5">
        <f>ROW(45:45)-SUM(N$2:N45)</f>
        <v>32</v>
      </c>
      <c r="B45" s="15"/>
      <c r="C45" s="7" t="s">
        <v>278</v>
      </c>
      <c r="D45" s="6"/>
      <c r="E45" s="5"/>
      <c r="F45" s="6"/>
      <c r="G45" s="6"/>
      <c r="H45" s="6"/>
      <c r="I45" s="6"/>
      <c r="J45" s="6"/>
      <c r="K45" s="5" t="s">
        <v>279</v>
      </c>
      <c r="L45" s="16"/>
      <c r="M45" s="16">
        <v>4900</v>
      </c>
    </row>
    <row r="46" spans="1:13" ht="15">
      <c r="A46" s="5">
        <f>ROW(46:46)-SUM(N$2:N46)</f>
        <v>33</v>
      </c>
      <c r="B46" s="15"/>
      <c r="C46" s="7" t="s">
        <v>280</v>
      </c>
      <c r="D46" s="6"/>
      <c r="E46" s="5"/>
      <c r="F46" s="6"/>
      <c r="G46" s="6"/>
      <c r="H46" s="6"/>
      <c r="I46" s="6"/>
      <c r="J46" s="6"/>
      <c r="K46" s="5" t="s">
        <v>281</v>
      </c>
      <c r="L46" s="16"/>
      <c r="M46" s="16">
        <v>4900</v>
      </c>
    </row>
    <row r="47" spans="1:13" ht="15">
      <c r="A47" s="5">
        <f>ROW(47:47)-SUM(N$2:N47)</f>
        <v>34</v>
      </c>
      <c r="B47" s="15"/>
      <c r="C47" s="7" t="s">
        <v>282</v>
      </c>
      <c r="D47" s="6"/>
      <c r="E47" s="5"/>
      <c r="F47" s="6"/>
      <c r="G47" s="6"/>
      <c r="H47" s="6"/>
      <c r="I47" s="6"/>
      <c r="J47" s="6"/>
      <c r="K47" s="5" t="s">
        <v>283</v>
      </c>
      <c r="L47" s="16"/>
      <c r="M47" s="16">
        <v>4900</v>
      </c>
    </row>
    <row r="48" spans="1:13" ht="15">
      <c r="A48" s="5">
        <f>ROW(48:48)-SUM(N$2:N48)</f>
        <v>35</v>
      </c>
      <c r="B48" s="15"/>
      <c r="C48" s="7" t="s">
        <v>284</v>
      </c>
      <c r="D48" s="6"/>
      <c r="E48" s="5"/>
      <c r="F48" s="6"/>
      <c r="G48" s="6"/>
      <c r="H48" s="6"/>
      <c r="I48" s="6"/>
      <c r="J48" s="6"/>
      <c r="K48" s="5" t="s">
        <v>285</v>
      </c>
      <c r="L48" s="16"/>
      <c r="M48" s="16">
        <v>4900</v>
      </c>
    </row>
    <row r="49" spans="1:13" ht="15">
      <c r="A49" s="5">
        <f>ROW(49:49)-SUM(N$2:N49)</f>
        <v>36</v>
      </c>
      <c r="B49" s="15"/>
      <c r="C49" s="7" t="s">
        <v>286</v>
      </c>
      <c r="D49" s="6"/>
      <c r="E49" s="5"/>
      <c r="F49" s="6"/>
      <c r="G49" s="6"/>
      <c r="H49" s="6"/>
      <c r="I49" s="6"/>
      <c r="J49" s="6"/>
      <c r="K49" s="5" t="s">
        <v>287</v>
      </c>
      <c r="L49" s="16"/>
      <c r="M49" s="16">
        <v>4900</v>
      </c>
    </row>
    <row r="50" spans="1:14" ht="15">
      <c r="A50" s="89" t="s">
        <v>92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  <c r="N50" s="68">
        <v>1</v>
      </c>
    </row>
    <row r="51" spans="1:13" ht="15">
      <c r="A51" s="5">
        <f>ROW(51:51)-SUM(N$2:N51)</f>
        <v>37</v>
      </c>
      <c r="B51" s="25" t="s">
        <v>250</v>
      </c>
      <c r="C51" s="12" t="s">
        <v>249</v>
      </c>
      <c r="D51" s="11" t="s">
        <v>201</v>
      </c>
      <c r="E51" s="10" t="s">
        <v>118</v>
      </c>
      <c r="F51" s="11"/>
      <c r="G51" s="11"/>
      <c r="H51" s="11"/>
      <c r="I51" s="11"/>
      <c r="J51" s="11"/>
      <c r="K51" s="10" t="s">
        <v>202</v>
      </c>
      <c r="L51" s="26"/>
      <c r="M51" s="26">
        <v>4400</v>
      </c>
    </row>
    <row r="52" spans="1:13" ht="15">
      <c r="A52" s="5">
        <f>ROW(52:52)-SUM(N$2:N52)</f>
        <v>38</v>
      </c>
      <c r="B52" s="25" t="s">
        <v>199</v>
      </c>
      <c r="C52" s="12" t="s">
        <v>200</v>
      </c>
      <c r="D52" s="11"/>
      <c r="E52" s="10" t="s">
        <v>226</v>
      </c>
      <c r="F52" s="11"/>
      <c r="G52" s="11"/>
      <c r="H52" s="11"/>
      <c r="I52" s="11"/>
      <c r="J52" s="11"/>
      <c r="K52" s="10" t="s">
        <v>149</v>
      </c>
      <c r="L52" s="26"/>
      <c r="M52" s="26">
        <v>4200</v>
      </c>
    </row>
    <row r="53" spans="1:13" ht="15">
      <c r="A53" s="5">
        <f>ROW(53:53)-SUM(N$2:N53)</f>
        <v>39</v>
      </c>
      <c r="B53" s="25"/>
      <c r="C53" s="12" t="s">
        <v>116</v>
      </c>
      <c r="D53" s="11"/>
      <c r="E53" s="10" t="s">
        <v>6</v>
      </c>
      <c r="F53" s="11"/>
      <c r="G53" s="11"/>
      <c r="H53" s="11"/>
      <c r="I53" s="11"/>
      <c r="J53" s="11"/>
      <c r="K53" s="10" t="s">
        <v>117</v>
      </c>
      <c r="L53" s="26"/>
      <c r="M53" s="26">
        <v>4600</v>
      </c>
    </row>
    <row r="54" spans="1:14" s="57" customFormat="1" ht="30">
      <c r="A54" s="5">
        <f>ROW(54:54)-SUM(N$2:N54)</f>
        <v>40</v>
      </c>
      <c r="B54" s="6"/>
      <c r="C54" s="7" t="s">
        <v>331</v>
      </c>
      <c r="D54" s="6"/>
      <c r="E54" s="6" t="s">
        <v>6</v>
      </c>
      <c r="F54" s="6"/>
      <c r="G54" s="6"/>
      <c r="H54" s="6"/>
      <c r="I54" s="6"/>
      <c r="J54" s="6"/>
      <c r="K54" s="6" t="s">
        <v>288</v>
      </c>
      <c r="L54" s="9"/>
      <c r="M54" s="16">
        <v>4400</v>
      </c>
      <c r="N54" s="69"/>
    </row>
    <row r="55" spans="1:14" ht="15">
      <c r="A55" s="89" t="s">
        <v>11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  <c r="N55" s="68">
        <v>1</v>
      </c>
    </row>
    <row r="56" spans="1:13" ht="15">
      <c r="A56" s="5">
        <f>ROW(56:56)-SUM(N$2:N56)</f>
        <v>41</v>
      </c>
      <c r="B56" s="15"/>
      <c r="C56" s="7" t="s">
        <v>109</v>
      </c>
      <c r="D56" s="6" t="s">
        <v>110</v>
      </c>
      <c r="E56" s="5" t="s">
        <v>6</v>
      </c>
      <c r="F56" s="8" t="s">
        <v>216</v>
      </c>
      <c r="G56" s="6"/>
      <c r="H56" s="6"/>
      <c r="I56" s="6"/>
      <c r="J56" s="6"/>
      <c r="K56" s="5" t="s">
        <v>111</v>
      </c>
      <c r="L56" s="16">
        <v>19000</v>
      </c>
      <c r="M56" s="16"/>
    </row>
    <row r="57" spans="1:13" ht="15">
      <c r="A57" s="5">
        <f>ROW(57:57)-SUM(N$2:N57)</f>
        <v>42</v>
      </c>
      <c r="B57" s="15" t="s">
        <v>289</v>
      </c>
      <c r="C57" s="7" t="s">
        <v>290</v>
      </c>
      <c r="D57" s="6"/>
      <c r="E57" s="5" t="s">
        <v>222</v>
      </c>
      <c r="F57" s="6"/>
      <c r="G57" s="6"/>
      <c r="H57" s="6"/>
      <c r="I57" s="6"/>
      <c r="J57" s="6"/>
      <c r="K57" s="5" t="s">
        <v>291</v>
      </c>
      <c r="L57" s="16">
        <v>4000</v>
      </c>
      <c r="M57" s="16">
        <v>4200</v>
      </c>
    </row>
    <row r="58" spans="1:13" ht="15">
      <c r="A58" s="5">
        <f>ROW(58:58)-SUM(N$2:N58)</f>
        <v>43</v>
      </c>
      <c r="B58" s="15"/>
      <c r="C58" s="7" t="s">
        <v>20</v>
      </c>
      <c r="D58" s="6"/>
      <c r="E58" s="5" t="s">
        <v>232</v>
      </c>
      <c r="F58" s="6"/>
      <c r="G58" s="6"/>
      <c r="H58" s="6"/>
      <c r="I58" s="6"/>
      <c r="J58" s="6"/>
      <c r="K58" s="5" t="s">
        <v>291</v>
      </c>
      <c r="L58" s="16">
        <v>4000</v>
      </c>
      <c r="M58" s="16">
        <v>4200</v>
      </c>
    </row>
    <row r="59" spans="1:13" ht="15">
      <c r="A59" s="5">
        <f>ROW(59:59)-SUM(N$2:N62)</f>
        <v>44</v>
      </c>
      <c r="B59" s="15"/>
      <c r="C59" s="7" t="s">
        <v>334</v>
      </c>
      <c r="D59" s="6"/>
      <c r="E59" s="5" t="s">
        <v>222</v>
      </c>
      <c r="F59" s="6"/>
      <c r="G59" s="6"/>
      <c r="H59" s="6"/>
      <c r="I59" s="6"/>
      <c r="J59" s="6"/>
      <c r="K59" s="5" t="s">
        <v>296</v>
      </c>
      <c r="L59" s="16">
        <v>4400</v>
      </c>
      <c r="M59" s="16">
        <v>4600</v>
      </c>
    </row>
    <row r="60" spans="1:13" ht="15">
      <c r="A60" s="5">
        <f>ROW(60:60)-SUM(N$2:N60)</f>
        <v>45</v>
      </c>
      <c r="B60" s="15" t="s">
        <v>292</v>
      </c>
      <c r="C60" s="7" t="s">
        <v>332</v>
      </c>
      <c r="D60" s="6"/>
      <c r="E60" s="5" t="s">
        <v>222</v>
      </c>
      <c r="F60" s="6"/>
      <c r="G60" s="6"/>
      <c r="H60" s="6"/>
      <c r="I60" s="6"/>
      <c r="J60" s="6"/>
      <c r="K60" s="5" t="s">
        <v>293</v>
      </c>
      <c r="L60" s="16"/>
      <c r="M60" s="16">
        <v>4000</v>
      </c>
    </row>
    <row r="61" spans="1:13" ht="15">
      <c r="A61" s="5">
        <f>ROW(61:61)-SUM(N$2:N61)</f>
        <v>46</v>
      </c>
      <c r="B61" s="15"/>
      <c r="C61" s="7" t="s">
        <v>73</v>
      </c>
      <c r="D61" s="6"/>
      <c r="E61" s="5" t="s">
        <v>219</v>
      </c>
      <c r="F61" s="6"/>
      <c r="G61" s="6"/>
      <c r="H61" s="6"/>
      <c r="I61" s="6"/>
      <c r="J61" s="6"/>
      <c r="K61" s="5" t="s">
        <v>74</v>
      </c>
      <c r="L61" s="16"/>
      <c r="M61" s="16">
        <v>7200</v>
      </c>
    </row>
    <row r="62" spans="1:13" ht="15">
      <c r="A62" s="5">
        <f>ROW(62:62)-SUM(N$2:N62)</f>
        <v>47</v>
      </c>
      <c r="B62" s="15" t="s">
        <v>294</v>
      </c>
      <c r="C62" s="7" t="s">
        <v>333</v>
      </c>
      <c r="D62" s="6"/>
      <c r="E62" s="5" t="s">
        <v>227</v>
      </c>
      <c r="F62" s="6"/>
      <c r="G62" s="6"/>
      <c r="H62" s="6"/>
      <c r="I62" s="6"/>
      <c r="J62" s="6"/>
      <c r="K62" s="5" t="s">
        <v>295</v>
      </c>
      <c r="L62" s="16"/>
      <c r="M62" s="16">
        <v>4200</v>
      </c>
    </row>
    <row r="63" spans="1:13" ht="15">
      <c r="A63" s="5">
        <f>ROW(63:63)-SUM(N$2:N63)</f>
        <v>48</v>
      </c>
      <c r="B63" s="25"/>
      <c r="C63" s="12" t="s">
        <v>112</v>
      </c>
      <c r="D63" s="11"/>
      <c r="E63" s="10" t="s">
        <v>219</v>
      </c>
      <c r="F63" s="13"/>
      <c r="G63" s="11"/>
      <c r="H63" s="11"/>
      <c r="I63" s="11"/>
      <c r="J63" s="11"/>
      <c r="K63" s="10" t="s">
        <v>113</v>
      </c>
      <c r="L63" s="26"/>
      <c r="M63" s="26">
        <v>11500</v>
      </c>
    </row>
    <row r="64" spans="1:14" ht="15">
      <c r="A64" s="89" t="s">
        <v>93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1"/>
      <c r="N64" s="68">
        <v>1</v>
      </c>
    </row>
    <row r="65" spans="1:13" ht="15">
      <c r="A65" s="5">
        <f>ROW(65:65)-SUM(N$2:N65)</f>
        <v>49</v>
      </c>
      <c r="B65" s="15" t="s">
        <v>297</v>
      </c>
      <c r="C65" s="7" t="s">
        <v>335</v>
      </c>
      <c r="D65" s="6"/>
      <c r="E65" s="5" t="s">
        <v>223</v>
      </c>
      <c r="F65" s="6"/>
      <c r="G65" s="6"/>
      <c r="H65" s="6"/>
      <c r="I65" s="6"/>
      <c r="J65" s="6"/>
      <c r="K65" s="5" t="s">
        <v>298</v>
      </c>
      <c r="L65" s="16">
        <v>4300</v>
      </c>
      <c r="M65" s="16">
        <v>4500</v>
      </c>
    </row>
    <row r="66" spans="1:14" ht="15">
      <c r="A66" s="89" t="s">
        <v>94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1"/>
      <c r="N66" s="68">
        <v>1</v>
      </c>
    </row>
    <row r="67" spans="1:13" ht="15">
      <c r="A67" s="5">
        <f>ROW(67:67)-SUM(N$2:N67)</f>
        <v>50</v>
      </c>
      <c r="B67" s="15"/>
      <c r="C67" s="7" t="s">
        <v>299</v>
      </c>
      <c r="D67" s="6"/>
      <c r="E67" s="5"/>
      <c r="F67" s="8"/>
      <c r="G67" s="6"/>
      <c r="H67" s="6"/>
      <c r="I67" s="6"/>
      <c r="J67" s="6"/>
      <c r="K67" s="5" t="s">
        <v>300</v>
      </c>
      <c r="L67" s="16">
        <v>2600</v>
      </c>
      <c r="M67" s="16"/>
    </row>
    <row r="68" spans="1:13" ht="15">
      <c r="A68" s="5">
        <f>ROW(68:68)-SUM(N$2:N68)</f>
        <v>51</v>
      </c>
      <c r="B68" s="15" t="s">
        <v>336</v>
      </c>
      <c r="C68" s="7" t="s">
        <v>301</v>
      </c>
      <c r="D68" s="6"/>
      <c r="E68" s="5" t="s">
        <v>232</v>
      </c>
      <c r="F68" s="8" t="s">
        <v>216</v>
      </c>
      <c r="G68" s="6"/>
      <c r="H68" s="6"/>
      <c r="I68" s="6"/>
      <c r="J68" s="6"/>
      <c r="K68" s="5" t="s">
        <v>302</v>
      </c>
      <c r="L68" s="16">
        <v>3400</v>
      </c>
      <c r="M68" s="16"/>
    </row>
    <row r="69" spans="1:13" ht="15">
      <c r="A69" s="5">
        <f>ROW(69:69)-SUM(N$2:N69)</f>
        <v>52</v>
      </c>
      <c r="B69" s="15" t="s">
        <v>337</v>
      </c>
      <c r="C69" s="7" t="s">
        <v>303</v>
      </c>
      <c r="D69" s="6"/>
      <c r="E69" s="5" t="s">
        <v>222</v>
      </c>
      <c r="F69" s="6"/>
      <c r="G69" s="6"/>
      <c r="H69" s="6"/>
      <c r="I69" s="6"/>
      <c r="J69" s="6"/>
      <c r="K69" s="5" t="s">
        <v>304</v>
      </c>
      <c r="L69" s="16">
        <v>3000</v>
      </c>
      <c r="M69" s="16"/>
    </row>
    <row r="70" spans="1:14" ht="15">
      <c r="A70" s="89" t="s">
        <v>12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1"/>
      <c r="N70" s="68">
        <v>1</v>
      </c>
    </row>
    <row r="71" spans="1:13" ht="15">
      <c r="A71" s="5">
        <f>ROW(71:71)-SUM(N$2:N71)</f>
        <v>53</v>
      </c>
      <c r="B71" s="15" t="s">
        <v>305</v>
      </c>
      <c r="C71" s="7" t="s">
        <v>338</v>
      </c>
      <c r="D71" s="6"/>
      <c r="E71" s="5" t="s">
        <v>240</v>
      </c>
      <c r="F71" s="6"/>
      <c r="G71" s="6"/>
      <c r="H71" s="6"/>
      <c r="I71" s="6"/>
      <c r="J71" s="6"/>
      <c r="K71" s="5" t="s">
        <v>306</v>
      </c>
      <c r="L71" s="16"/>
      <c r="M71" s="16">
        <v>4400</v>
      </c>
    </row>
    <row r="72" spans="1:13" ht="15">
      <c r="A72" s="5">
        <f>ROW(72:72)-SUM(N$2:N72)</f>
        <v>54</v>
      </c>
      <c r="B72" s="15" t="s">
        <v>307</v>
      </c>
      <c r="C72" s="7" t="s">
        <v>339</v>
      </c>
      <c r="D72" s="6"/>
      <c r="E72" s="5" t="s">
        <v>240</v>
      </c>
      <c r="F72" s="6"/>
      <c r="G72" s="6"/>
      <c r="H72" s="6"/>
      <c r="I72" s="6"/>
      <c r="J72" s="6"/>
      <c r="K72" s="5" t="s">
        <v>308</v>
      </c>
      <c r="L72" s="16"/>
      <c r="M72" s="16">
        <v>4400</v>
      </c>
    </row>
    <row r="73" spans="1:13" ht="15">
      <c r="A73" s="10">
        <f>ROW(73:73)-SUM(N$2:N73)</f>
        <v>55</v>
      </c>
      <c r="B73" s="10">
        <v>3732</v>
      </c>
      <c r="C73" s="12" t="s">
        <v>141</v>
      </c>
      <c r="D73" s="11"/>
      <c r="E73" s="10" t="s">
        <v>43</v>
      </c>
      <c r="F73" s="11"/>
      <c r="G73" s="11"/>
      <c r="H73" s="11"/>
      <c r="I73" s="11"/>
      <c r="J73" s="11"/>
      <c r="K73" s="10" t="s">
        <v>142</v>
      </c>
      <c r="L73" s="26"/>
      <c r="M73" s="26">
        <v>4600</v>
      </c>
    </row>
    <row r="74" spans="1:13" ht="15">
      <c r="A74" s="5">
        <f>ROW(74:74)-SUM(N$2:N74)</f>
        <v>56</v>
      </c>
      <c r="B74" s="15" t="s">
        <v>309</v>
      </c>
      <c r="C74" s="7" t="s">
        <v>340</v>
      </c>
      <c r="D74" s="6"/>
      <c r="E74" s="5" t="s">
        <v>218</v>
      </c>
      <c r="F74" s="8" t="s">
        <v>216</v>
      </c>
      <c r="G74" s="6"/>
      <c r="H74" s="6"/>
      <c r="I74" s="6"/>
      <c r="J74" s="6"/>
      <c r="K74" s="5" t="s">
        <v>310</v>
      </c>
      <c r="L74" s="16"/>
      <c r="M74" s="16">
        <v>4600</v>
      </c>
    </row>
    <row r="75" spans="1:13" ht="15">
      <c r="A75" s="5">
        <f>ROW(75:75)-SUM(N$2:N75)</f>
        <v>57</v>
      </c>
      <c r="B75" s="15"/>
      <c r="C75" s="7" t="s">
        <v>311</v>
      </c>
      <c r="D75" s="6"/>
      <c r="E75" s="5"/>
      <c r="F75" s="6"/>
      <c r="G75" s="6"/>
      <c r="H75" s="6"/>
      <c r="I75" s="6"/>
      <c r="J75" s="6"/>
      <c r="K75" s="5" t="s">
        <v>312</v>
      </c>
      <c r="L75" s="16">
        <v>4400</v>
      </c>
      <c r="M75" s="16">
        <v>4600</v>
      </c>
    </row>
    <row r="76" spans="1:14" ht="15">
      <c r="A76" s="89" t="s">
        <v>95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1"/>
      <c r="N76" s="68">
        <v>1</v>
      </c>
    </row>
    <row r="77" spans="1:13" ht="15">
      <c r="A77" s="5">
        <f>ROW(77:77)-SUM(N$2:N77)</f>
        <v>58</v>
      </c>
      <c r="B77" s="15" t="s">
        <v>313</v>
      </c>
      <c r="C77" s="7" t="s">
        <v>190</v>
      </c>
      <c r="D77" s="6"/>
      <c r="E77" s="5" t="s">
        <v>227</v>
      </c>
      <c r="F77" s="8" t="s">
        <v>216</v>
      </c>
      <c r="G77" s="6"/>
      <c r="H77" s="6"/>
      <c r="I77" s="6"/>
      <c r="J77" s="6"/>
      <c r="K77" s="5" t="s">
        <v>314</v>
      </c>
      <c r="L77" s="16">
        <v>4000</v>
      </c>
      <c r="M77" s="16">
        <v>4100</v>
      </c>
    </row>
    <row r="78" spans="1:13" ht="30">
      <c r="A78" s="5">
        <f>ROW(78:78)-SUM(N$2:N78)</f>
        <v>59</v>
      </c>
      <c r="B78" s="15" t="s">
        <v>175</v>
      </c>
      <c r="C78" s="7" t="s">
        <v>176</v>
      </c>
      <c r="D78" s="6"/>
      <c r="E78" s="5" t="s">
        <v>228</v>
      </c>
      <c r="F78" s="8" t="s">
        <v>216</v>
      </c>
      <c r="G78" s="6"/>
      <c r="H78" s="6"/>
      <c r="I78" s="6"/>
      <c r="J78" s="6"/>
      <c r="K78" s="5" t="s">
        <v>203</v>
      </c>
      <c r="L78" s="16"/>
      <c r="M78" s="16">
        <v>4100</v>
      </c>
    </row>
    <row r="79" spans="1:13" ht="30">
      <c r="A79" s="5">
        <f>ROW(79:79)-SUM(N$2:N79)</f>
        <v>60</v>
      </c>
      <c r="B79" s="15"/>
      <c r="C79" s="7" t="s">
        <v>342</v>
      </c>
      <c r="D79" s="6"/>
      <c r="E79" s="5" t="s">
        <v>6</v>
      </c>
      <c r="F79" s="8" t="s">
        <v>216</v>
      </c>
      <c r="G79" s="6"/>
      <c r="H79" s="6"/>
      <c r="I79" s="6"/>
      <c r="J79" s="6"/>
      <c r="K79" s="5" t="s">
        <v>185</v>
      </c>
      <c r="L79" s="16"/>
      <c r="M79" s="16">
        <v>4600</v>
      </c>
    </row>
    <row r="80" spans="1:13" ht="30">
      <c r="A80" s="5">
        <f>ROW(80:80)-SUM(N$2:N80)</f>
        <v>61</v>
      </c>
      <c r="B80" s="15" t="s">
        <v>315</v>
      </c>
      <c r="C80" s="7" t="s">
        <v>206</v>
      </c>
      <c r="D80" s="6"/>
      <c r="E80" s="5" t="s">
        <v>240</v>
      </c>
      <c r="F80" s="8" t="s">
        <v>216</v>
      </c>
      <c r="G80" s="6"/>
      <c r="H80" s="6"/>
      <c r="I80" s="6"/>
      <c r="J80" s="6"/>
      <c r="K80" s="5" t="s">
        <v>316</v>
      </c>
      <c r="L80" s="16"/>
      <c r="M80" s="16">
        <v>2300</v>
      </c>
    </row>
    <row r="81" spans="1:13" ht="15">
      <c r="A81" s="5">
        <f>ROW(81:81)-SUM(N$2:N81)</f>
        <v>62</v>
      </c>
      <c r="B81" s="15"/>
      <c r="C81" s="7" t="s">
        <v>192</v>
      </c>
      <c r="D81" s="6"/>
      <c r="E81" s="5" t="s">
        <v>228</v>
      </c>
      <c r="F81" s="8" t="s">
        <v>216</v>
      </c>
      <c r="G81" s="6"/>
      <c r="H81" s="6"/>
      <c r="I81" s="6"/>
      <c r="J81" s="6"/>
      <c r="K81" s="5" t="s">
        <v>191</v>
      </c>
      <c r="L81" s="16"/>
      <c r="M81" s="16">
        <v>4600</v>
      </c>
    </row>
    <row r="82" spans="1:14" ht="15">
      <c r="A82" s="89" t="s">
        <v>96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1"/>
      <c r="N82" s="68">
        <v>1</v>
      </c>
    </row>
    <row r="83" spans="1:13" ht="30">
      <c r="A83" s="5">
        <f>ROW(83:83)-SUM(N$2:N83)</f>
        <v>63</v>
      </c>
      <c r="B83" s="15"/>
      <c r="C83" s="7" t="s">
        <v>343</v>
      </c>
      <c r="D83" s="6"/>
      <c r="E83" s="5" t="s">
        <v>219</v>
      </c>
      <c r="F83" s="8"/>
      <c r="G83" s="6"/>
      <c r="H83" s="6"/>
      <c r="I83" s="6"/>
      <c r="J83" s="6"/>
      <c r="K83" s="5" t="s">
        <v>184</v>
      </c>
      <c r="L83" s="16">
        <v>2600</v>
      </c>
      <c r="M83" s="16">
        <v>3000</v>
      </c>
    </row>
    <row r="84" spans="1:14" ht="15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1"/>
      <c r="N84" s="68">
        <v>1</v>
      </c>
    </row>
    <row r="85" spans="1:13" ht="15">
      <c r="A85" s="5">
        <f>ROW(85:85)-SUM(N$2:N85)</f>
        <v>64</v>
      </c>
      <c r="B85" s="15"/>
      <c r="C85" s="7" t="s">
        <v>317</v>
      </c>
      <c r="D85" s="6"/>
      <c r="E85" s="5"/>
      <c r="F85" s="8" t="s">
        <v>216</v>
      </c>
      <c r="G85" s="6"/>
      <c r="H85" s="6"/>
      <c r="I85" s="6"/>
      <c r="J85" s="6"/>
      <c r="K85" s="5" t="s">
        <v>318</v>
      </c>
      <c r="L85" s="16">
        <v>4900</v>
      </c>
      <c r="M85" s="16"/>
    </row>
    <row r="86" spans="1:13" ht="15">
      <c r="A86" s="5">
        <f>ROW(86:86)-SUM(N$2:N86)</f>
        <v>65</v>
      </c>
      <c r="B86" s="15"/>
      <c r="C86" s="7" t="s">
        <v>319</v>
      </c>
      <c r="D86" s="6"/>
      <c r="E86" s="5"/>
      <c r="F86" s="8" t="s">
        <v>216</v>
      </c>
      <c r="G86" s="6"/>
      <c r="H86" s="6"/>
      <c r="I86" s="6"/>
      <c r="J86" s="6"/>
      <c r="K86" s="5" t="s">
        <v>320</v>
      </c>
      <c r="L86" s="16">
        <v>4900</v>
      </c>
      <c r="M86" s="16"/>
    </row>
    <row r="87" spans="1:13" ht="15">
      <c r="A87" s="5">
        <f>ROW(87:87)-SUM(N$2:N87)</f>
        <v>66</v>
      </c>
      <c r="B87" s="15"/>
      <c r="C87" s="7" t="s">
        <v>22</v>
      </c>
      <c r="D87" s="6"/>
      <c r="E87" s="5"/>
      <c r="F87" s="8" t="s">
        <v>216</v>
      </c>
      <c r="G87" s="6"/>
      <c r="H87" s="6"/>
      <c r="I87" s="6"/>
      <c r="J87" s="6"/>
      <c r="K87" s="5" t="s">
        <v>23</v>
      </c>
      <c r="L87" s="16">
        <v>4900</v>
      </c>
      <c r="M87" s="16"/>
    </row>
    <row r="88" spans="1:14" ht="15">
      <c r="A88" s="89" t="s">
        <v>97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1"/>
      <c r="N88" s="68">
        <v>1</v>
      </c>
    </row>
    <row r="89" spans="1:13" ht="15">
      <c r="A89" s="5">
        <f>ROW(89:89)-SUM(N$2:N89)</f>
        <v>67</v>
      </c>
      <c r="B89" s="15"/>
      <c r="C89" s="7" t="s">
        <v>24</v>
      </c>
      <c r="D89" s="6"/>
      <c r="E89" s="5"/>
      <c r="F89" s="8"/>
      <c r="G89" s="6"/>
      <c r="H89" s="6"/>
      <c r="I89" s="6"/>
      <c r="J89" s="6"/>
      <c r="K89" s="5" t="s">
        <v>25</v>
      </c>
      <c r="L89" s="16">
        <v>16500</v>
      </c>
      <c r="M89" s="16"/>
    </row>
    <row r="90" spans="1:14" ht="15">
      <c r="A90" s="89" t="s">
        <v>13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1"/>
      <c r="N90" s="68">
        <v>1</v>
      </c>
    </row>
    <row r="91" spans="1:14" s="74" customFormat="1" ht="15">
      <c r="A91" s="10">
        <f>ROW(91:91)-SUM(N$2:N91)</f>
        <v>68</v>
      </c>
      <c r="B91" s="25"/>
      <c r="C91" s="12" t="s">
        <v>248</v>
      </c>
      <c r="D91" s="11"/>
      <c r="E91" s="10" t="s">
        <v>229</v>
      </c>
      <c r="F91" s="13"/>
      <c r="G91" s="11"/>
      <c r="H91" s="11"/>
      <c r="I91" s="11"/>
      <c r="J91" s="11"/>
      <c r="K91" s="10" t="s">
        <v>247</v>
      </c>
      <c r="L91" s="26"/>
      <c r="M91" s="26">
        <v>4900</v>
      </c>
      <c r="N91" s="73"/>
    </row>
    <row r="92" spans="1:14" ht="15">
      <c r="A92" s="89" t="s">
        <v>108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1"/>
      <c r="N92" s="68">
        <v>1</v>
      </c>
    </row>
    <row r="93" spans="1:13" ht="15">
      <c r="A93" s="5">
        <f>ROW(93:93)-SUM(N$2:N93)</f>
        <v>69</v>
      </c>
      <c r="B93" s="17" t="s">
        <v>26</v>
      </c>
      <c r="C93" s="18" t="s">
        <v>344</v>
      </c>
      <c r="D93" s="6"/>
      <c r="E93" s="17" t="s">
        <v>233</v>
      </c>
      <c r="F93" s="6"/>
      <c r="G93" s="6"/>
      <c r="H93" s="6"/>
      <c r="I93" s="6"/>
      <c r="J93" s="6"/>
      <c r="K93" s="19" t="s">
        <v>27</v>
      </c>
      <c r="L93" s="20"/>
      <c r="M93" s="16">
        <v>4200</v>
      </c>
    </row>
    <row r="94" spans="1:13" ht="30">
      <c r="A94" s="5">
        <f>ROW(94:94)-SUM(N$2:N94)</f>
        <v>70</v>
      </c>
      <c r="B94" s="17" t="s">
        <v>28</v>
      </c>
      <c r="C94" s="18" t="s">
        <v>345</v>
      </c>
      <c r="D94" s="6"/>
      <c r="E94" s="17" t="s">
        <v>233</v>
      </c>
      <c r="F94" s="6"/>
      <c r="G94" s="6"/>
      <c r="H94" s="6"/>
      <c r="I94" s="6"/>
      <c r="J94" s="6"/>
      <c r="K94" s="19" t="s">
        <v>29</v>
      </c>
      <c r="L94" s="16">
        <v>4200</v>
      </c>
      <c r="M94" s="16">
        <v>4300</v>
      </c>
    </row>
    <row r="95" spans="1:14" s="60" customFormat="1" ht="30">
      <c r="A95" s="5">
        <f>ROW(95:95)-SUM(N$2:N95)</f>
        <v>71</v>
      </c>
      <c r="B95" s="8" t="s">
        <v>30</v>
      </c>
      <c r="C95" s="7" t="s">
        <v>346</v>
      </c>
      <c r="D95" s="6"/>
      <c r="E95" s="8" t="s">
        <v>31</v>
      </c>
      <c r="F95" s="8" t="s">
        <v>216</v>
      </c>
      <c r="G95" s="6"/>
      <c r="H95" s="6"/>
      <c r="I95" s="6"/>
      <c r="J95" s="6"/>
      <c r="K95" s="6" t="s">
        <v>32</v>
      </c>
      <c r="L95" s="9"/>
      <c r="M95" s="9">
        <v>4400</v>
      </c>
      <c r="N95" s="70"/>
    </row>
    <row r="96" spans="1:14" s="60" customFormat="1" ht="15">
      <c r="A96" s="5">
        <f>ROW(96:96)-SUM(N$2:N96)</f>
        <v>72</v>
      </c>
      <c r="B96" s="8" t="s">
        <v>150</v>
      </c>
      <c r="C96" s="7" t="s">
        <v>347</v>
      </c>
      <c r="D96" s="6"/>
      <c r="E96" s="8" t="s">
        <v>227</v>
      </c>
      <c r="F96" s="8" t="s">
        <v>216</v>
      </c>
      <c r="G96" s="6"/>
      <c r="H96" s="6"/>
      <c r="I96" s="6"/>
      <c r="J96" s="6"/>
      <c r="K96" s="6" t="s">
        <v>151</v>
      </c>
      <c r="L96" s="9">
        <v>4300</v>
      </c>
      <c r="M96" s="9">
        <v>4400</v>
      </c>
      <c r="N96" s="70"/>
    </row>
    <row r="97" spans="1:14" s="60" customFormat="1" ht="30">
      <c r="A97" s="5">
        <f>ROW(97:97)-SUM(N$2:N97)</f>
        <v>73</v>
      </c>
      <c r="B97" s="8" t="s">
        <v>150</v>
      </c>
      <c r="C97" s="7" t="s">
        <v>215</v>
      </c>
      <c r="D97" s="6"/>
      <c r="E97" s="8" t="s">
        <v>227</v>
      </c>
      <c r="F97" s="8" t="s">
        <v>216</v>
      </c>
      <c r="G97" s="6"/>
      <c r="H97" s="6"/>
      <c r="I97" s="6"/>
      <c r="J97" s="6"/>
      <c r="K97" s="6" t="s">
        <v>151</v>
      </c>
      <c r="L97" s="9">
        <v>12500</v>
      </c>
      <c r="M97" s="9"/>
      <c r="N97" s="70"/>
    </row>
    <row r="98" spans="1:13" ht="15">
      <c r="A98" s="5">
        <f>ROW(98:98)-SUM(N$2:N98)</f>
        <v>74</v>
      </c>
      <c r="B98" s="17" t="s">
        <v>152</v>
      </c>
      <c r="C98" s="18" t="s">
        <v>348</v>
      </c>
      <c r="D98" s="6"/>
      <c r="E98" s="17" t="s">
        <v>227</v>
      </c>
      <c r="F98" s="8" t="s">
        <v>216</v>
      </c>
      <c r="G98" s="6"/>
      <c r="H98" s="6"/>
      <c r="I98" s="6"/>
      <c r="J98" s="6"/>
      <c r="K98" s="19" t="s">
        <v>153</v>
      </c>
      <c r="L98" s="20">
        <v>4700</v>
      </c>
      <c r="M98" s="16">
        <v>4900</v>
      </c>
    </row>
    <row r="99" spans="1:13" ht="15">
      <c r="A99" s="5">
        <f>ROW(99:99)-SUM(N$2:N99)</f>
        <v>75</v>
      </c>
      <c r="B99" s="17" t="s">
        <v>154</v>
      </c>
      <c r="C99" s="18" t="s">
        <v>349</v>
      </c>
      <c r="D99" s="6"/>
      <c r="E99" s="17" t="s">
        <v>227</v>
      </c>
      <c r="F99" s="8" t="s">
        <v>216</v>
      </c>
      <c r="G99" s="6"/>
      <c r="H99" s="6"/>
      <c r="I99" s="6"/>
      <c r="J99" s="6"/>
      <c r="K99" s="19" t="s">
        <v>155</v>
      </c>
      <c r="L99" s="20">
        <v>5100</v>
      </c>
      <c r="M99" s="16">
        <v>5400</v>
      </c>
    </row>
    <row r="100" spans="1:14" ht="15">
      <c r="A100" s="89" t="s">
        <v>14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9"/>
      <c r="N100" s="68">
        <v>1</v>
      </c>
    </row>
    <row r="101" spans="1:13" ht="15">
      <c r="A101" s="5">
        <f>ROW(101:101)-SUM(N$2:N101)</f>
        <v>76</v>
      </c>
      <c r="B101" s="17" t="s">
        <v>156</v>
      </c>
      <c r="C101" s="18" t="s">
        <v>350</v>
      </c>
      <c r="D101" s="6"/>
      <c r="E101" s="17" t="s">
        <v>232</v>
      </c>
      <c r="F101" s="8" t="s">
        <v>216</v>
      </c>
      <c r="G101" s="6"/>
      <c r="H101" s="6"/>
      <c r="I101" s="6"/>
      <c r="J101" s="6"/>
      <c r="K101" s="19" t="s">
        <v>157</v>
      </c>
      <c r="L101" s="20">
        <v>4300</v>
      </c>
      <c r="M101" s="16">
        <v>4400</v>
      </c>
    </row>
    <row r="102" spans="1:13" ht="15">
      <c r="A102" s="5">
        <f>ROW(102:102)-SUM(N$2:N102)</f>
        <v>77</v>
      </c>
      <c r="B102" s="17" t="s">
        <v>158</v>
      </c>
      <c r="C102" s="27" t="s">
        <v>159</v>
      </c>
      <c r="D102" s="6"/>
      <c r="E102" s="19" t="s">
        <v>225</v>
      </c>
      <c r="F102" s="6"/>
      <c r="G102" s="6"/>
      <c r="H102" s="6"/>
      <c r="I102" s="6"/>
      <c r="J102" s="6"/>
      <c r="K102" s="19" t="s">
        <v>160</v>
      </c>
      <c r="L102" s="20"/>
      <c r="M102" s="16">
        <v>4400</v>
      </c>
    </row>
    <row r="103" spans="1:13" ht="15">
      <c r="A103" s="10">
        <f>ROW(103:103)-SUM(N$2:N103)</f>
        <v>78</v>
      </c>
      <c r="B103" s="21" t="s">
        <v>246</v>
      </c>
      <c r="C103" s="28" t="s">
        <v>107</v>
      </c>
      <c r="D103" s="11"/>
      <c r="E103" s="23" t="s">
        <v>6</v>
      </c>
      <c r="F103" s="13" t="s">
        <v>216</v>
      </c>
      <c r="G103" s="11"/>
      <c r="H103" s="11"/>
      <c r="I103" s="11"/>
      <c r="J103" s="11"/>
      <c r="K103" s="23" t="s">
        <v>245</v>
      </c>
      <c r="L103" s="24"/>
      <c r="M103" s="26">
        <v>7600</v>
      </c>
    </row>
    <row r="104" spans="1:14" s="60" customFormat="1" ht="30">
      <c r="A104" s="5">
        <f>ROW(104:104)-SUM(N$2:N104)</f>
        <v>79</v>
      </c>
      <c r="B104" s="8" t="s">
        <v>161</v>
      </c>
      <c r="C104" s="7" t="s">
        <v>351</v>
      </c>
      <c r="D104" s="6"/>
      <c r="E104" s="6" t="s">
        <v>217</v>
      </c>
      <c r="F104" s="6"/>
      <c r="G104" s="6"/>
      <c r="H104" s="6"/>
      <c r="I104" s="6"/>
      <c r="J104" s="6"/>
      <c r="K104" s="6" t="s">
        <v>162</v>
      </c>
      <c r="L104" s="9"/>
      <c r="M104" s="9">
        <v>4300</v>
      </c>
      <c r="N104" s="70"/>
    </row>
    <row r="105" spans="1:13" ht="30">
      <c r="A105" s="5">
        <f>ROW(105:105)-SUM(N$2:N105)</f>
        <v>80</v>
      </c>
      <c r="B105" s="6">
        <v>5422</v>
      </c>
      <c r="C105" s="7" t="s">
        <v>352</v>
      </c>
      <c r="D105" s="6"/>
      <c r="E105" s="6" t="s">
        <v>353</v>
      </c>
      <c r="F105" s="6"/>
      <c r="G105" s="6"/>
      <c r="H105" s="6"/>
      <c r="I105" s="6"/>
      <c r="J105" s="6"/>
      <c r="K105" s="6" t="s">
        <v>163</v>
      </c>
      <c r="L105" s="9">
        <v>3200</v>
      </c>
      <c r="M105" s="9">
        <v>4900</v>
      </c>
    </row>
    <row r="106" spans="1:13" ht="15">
      <c r="A106" s="5">
        <f>ROW(106:106)-SUM(N$2:N106)</f>
        <v>81</v>
      </c>
      <c r="B106" s="43"/>
      <c r="C106" s="7" t="s">
        <v>164</v>
      </c>
      <c r="D106" s="6"/>
      <c r="E106" s="35" t="s">
        <v>31</v>
      </c>
      <c r="F106" s="8" t="s">
        <v>216</v>
      </c>
      <c r="G106" s="6"/>
      <c r="H106" s="6"/>
      <c r="I106" s="6"/>
      <c r="J106" s="6"/>
      <c r="K106" s="35" t="s">
        <v>165</v>
      </c>
      <c r="L106" s="9">
        <v>4600</v>
      </c>
      <c r="M106" s="6"/>
    </row>
    <row r="107" spans="1:13" ht="15">
      <c r="A107" s="5">
        <f>ROW(107:107)-SUM(N$2:N107)</f>
        <v>82</v>
      </c>
      <c r="B107" s="17"/>
      <c r="C107" s="27" t="s">
        <v>166</v>
      </c>
      <c r="D107" s="6"/>
      <c r="E107" s="19" t="s">
        <v>31</v>
      </c>
      <c r="F107" s="8" t="s">
        <v>216</v>
      </c>
      <c r="G107" s="6"/>
      <c r="H107" s="6"/>
      <c r="I107" s="6"/>
      <c r="J107" s="6"/>
      <c r="K107" s="19" t="s">
        <v>167</v>
      </c>
      <c r="L107" s="20">
        <v>3400</v>
      </c>
      <c r="M107" s="16"/>
    </row>
    <row r="108" spans="1:13" ht="15">
      <c r="A108" s="5">
        <f>ROW(108:108)-SUM(N$2:N108)</f>
        <v>83</v>
      </c>
      <c r="B108" s="6">
        <v>5425</v>
      </c>
      <c r="C108" s="7" t="s">
        <v>106</v>
      </c>
      <c r="D108" s="6"/>
      <c r="E108" s="35" t="s">
        <v>168</v>
      </c>
      <c r="F108" s="6"/>
      <c r="G108" s="6"/>
      <c r="H108" s="6"/>
      <c r="I108" s="6"/>
      <c r="J108" s="6"/>
      <c r="K108" s="35" t="s">
        <v>169</v>
      </c>
      <c r="L108" s="9"/>
      <c r="M108" s="16">
        <v>4300</v>
      </c>
    </row>
    <row r="109" spans="1:13" ht="30">
      <c r="A109" s="5">
        <f>ROW(109:109)-SUM(N$2:N109)</f>
        <v>84</v>
      </c>
      <c r="B109" s="6">
        <v>5416</v>
      </c>
      <c r="C109" s="7" t="s">
        <v>354</v>
      </c>
      <c r="D109" s="6"/>
      <c r="E109" s="35" t="s">
        <v>170</v>
      </c>
      <c r="F109" s="6"/>
      <c r="G109" s="6"/>
      <c r="H109" s="6"/>
      <c r="I109" s="6"/>
      <c r="J109" s="6"/>
      <c r="K109" s="35" t="s">
        <v>171</v>
      </c>
      <c r="L109" s="9"/>
      <c r="M109" s="16">
        <v>4200</v>
      </c>
    </row>
    <row r="110" spans="1:13" ht="15">
      <c r="A110" s="5">
        <f>ROW(110:110)-SUM(N$2:N110)</f>
        <v>85</v>
      </c>
      <c r="B110" s="6"/>
      <c r="C110" s="7" t="s">
        <v>172</v>
      </c>
      <c r="D110" s="6"/>
      <c r="E110" s="35" t="s">
        <v>173</v>
      </c>
      <c r="F110" s="6"/>
      <c r="G110" s="6"/>
      <c r="H110" s="6"/>
      <c r="I110" s="6"/>
      <c r="J110" s="6"/>
      <c r="K110" s="35" t="s">
        <v>37</v>
      </c>
      <c r="L110" s="9">
        <v>4500</v>
      </c>
      <c r="M110" s="16"/>
    </row>
    <row r="111" spans="1:13" ht="15">
      <c r="A111" s="5">
        <f>ROW(111:111)-SUM(N$2:N111)</f>
        <v>86</v>
      </c>
      <c r="B111" s="6"/>
      <c r="C111" s="7" t="s">
        <v>38</v>
      </c>
      <c r="D111" s="6"/>
      <c r="E111" s="35" t="s">
        <v>39</v>
      </c>
      <c r="F111" s="6"/>
      <c r="G111" s="6"/>
      <c r="H111" s="6"/>
      <c r="I111" s="6"/>
      <c r="J111" s="6"/>
      <c r="K111" s="35" t="s">
        <v>40</v>
      </c>
      <c r="L111" s="9">
        <v>4600</v>
      </c>
      <c r="M111" s="16"/>
    </row>
    <row r="112" spans="1:14" ht="15">
      <c r="A112" s="89" t="s">
        <v>15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9"/>
      <c r="N112" s="68">
        <v>1</v>
      </c>
    </row>
    <row r="113" spans="1:13" ht="15">
      <c r="A113" s="5">
        <f>ROW(113:113)-SUM(N$2:N113)</f>
        <v>87</v>
      </c>
      <c r="B113" s="21"/>
      <c r="C113" s="28" t="s">
        <v>234</v>
      </c>
      <c r="D113" s="13"/>
      <c r="E113" s="23" t="s">
        <v>235</v>
      </c>
      <c r="F113" s="13"/>
      <c r="G113" s="13"/>
      <c r="H113" s="13"/>
      <c r="I113" s="13"/>
      <c r="J113" s="13"/>
      <c r="K113" s="23" t="s">
        <v>8</v>
      </c>
      <c r="L113" s="24"/>
      <c r="M113" s="26">
        <v>2400</v>
      </c>
    </row>
    <row r="114" spans="1:13" ht="15">
      <c r="A114" s="5">
        <f>ROW(114:114)-SUM(N$2:N114)</f>
        <v>88</v>
      </c>
      <c r="B114" s="17" t="s">
        <v>236</v>
      </c>
      <c r="C114" s="27" t="s">
        <v>213</v>
      </c>
      <c r="D114" s="8" t="s">
        <v>214</v>
      </c>
      <c r="E114" s="19" t="s">
        <v>237</v>
      </c>
      <c r="F114" s="8"/>
      <c r="G114" s="8"/>
      <c r="H114" s="8"/>
      <c r="I114" s="8"/>
      <c r="J114" s="8"/>
      <c r="K114" s="19" t="s">
        <v>238</v>
      </c>
      <c r="L114" s="20"/>
      <c r="M114" s="16">
        <v>2400</v>
      </c>
    </row>
    <row r="115" spans="1:13" ht="15">
      <c r="A115" s="5">
        <f>ROW(115:115)-SUM(N$2:N115)</f>
        <v>89</v>
      </c>
      <c r="B115" s="6">
        <v>5653</v>
      </c>
      <c r="C115" s="7" t="s">
        <v>143</v>
      </c>
      <c r="D115" s="6" t="s">
        <v>144</v>
      </c>
      <c r="E115" s="35" t="s">
        <v>235</v>
      </c>
      <c r="F115" s="6"/>
      <c r="G115" s="6"/>
      <c r="H115" s="6"/>
      <c r="I115" s="6"/>
      <c r="J115" s="6"/>
      <c r="K115" s="35" t="s">
        <v>145</v>
      </c>
      <c r="L115" s="9"/>
      <c r="M115" s="16">
        <v>3500</v>
      </c>
    </row>
    <row r="116" spans="1:13" ht="15">
      <c r="A116" s="5">
        <f>ROW(116:116)-SUM(N$2:N116)</f>
        <v>90</v>
      </c>
      <c r="B116" s="6"/>
      <c r="C116" s="7" t="s">
        <v>17</v>
      </c>
      <c r="D116" s="6" t="s">
        <v>18</v>
      </c>
      <c r="E116" s="35" t="s">
        <v>230</v>
      </c>
      <c r="F116" s="6"/>
      <c r="G116" s="6"/>
      <c r="H116" s="6"/>
      <c r="I116" s="6"/>
      <c r="J116" s="6"/>
      <c r="K116" s="35" t="s">
        <v>19</v>
      </c>
      <c r="L116" s="9"/>
      <c r="M116" s="16">
        <v>3000</v>
      </c>
    </row>
    <row r="117" spans="1:13" ht="15">
      <c r="A117" s="5">
        <f>ROW(117:117)-SUM(N$2:N117)</f>
        <v>91</v>
      </c>
      <c r="B117" s="11"/>
      <c r="C117" s="12" t="s">
        <v>251</v>
      </c>
      <c r="D117" s="11" t="s">
        <v>188</v>
      </c>
      <c r="E117" s="44" t="s">
        <v>240</v>
      </c>
      <c r="F117" s="11"/>
      <c r="G117" s="11"/>
      <c r="H117" s="11"/>
      <c r="I117" s="11"/>
      <c r="J117" s="11"/>
      <c r="K117" s="44" t="s">
        <v>189</v>
      </c>
      <c r="L117" s="14"/>
      <c r="M117" s="26">
        <v>4200</v>
      </c>
    </row>
    <row r="118" spans="1:13" ht="15">
      <c r="A118" s="5">
        <f>ROW(118:118)-SUM(N$2:N118)</f>
        <v>92</v>
      </c>
      <c r="B118" s="11"/>
      <c r="C118" s="12" t="s">
        <v>252</v>
      </c>
      <c r="D118" s="11" t="s">
        <v>204</v>
      </c>
      <c r="E118" s="44" t="s">
        <v>240</v>
      </c>
      <c r="F118" s="11"/>
      <c r="G118" s="11"/>
      <c r="H118" s="11"/>
      <c r="I118" s="11"/>
      <c r="J118" s="11"/>
      <c r="K118" s="44" t="s">
        <v>205</v>
      </c>
      <c r="L118" s="14"/>
      <c r="M118" s="26">
        <v>4400</v>
      </c>
    </row>
    <row r="119" spans="1:14" s="60" customFormat="1" ht="30">
      <c r="A119" s="5">
        <f>ROW(119:119)-SUM(N$2:N119)</f>
        <v>93</v>
      </c>
      <c r="B119" s="11">
        <v>22950</v>
      </c>
      <c r="C119" s="12" t="s">
        <v>21</v>
      </c>
      <c r="D119" s="11"/>
      <c r="E119" s="11" t="s">
        <v>226</v>
      </c>
      <c r="F119" s="11"/>
      <c r="G119" s="11"/>
      <c r="H119" s="11"/>
      <c r="I119" s="11"/>
      <c r="J119" s="11"/>
      <c r="K119" s="11" t="s">
        <v>181</v>
      </c>
      <c r="L119" s="14"/>
      <c r="M119" s="14">
        <v>4000</v>
      </c>
      <c r="N119" s="70"/>
    </row>
    <row r="120" spans="1:14" s="60" customFormat="1" ht="15">
      <c r="A120" s="102" t="s">
        <v>16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4"/>
      <c r="N120" s="68">
        <v>1</v>
      </c>
    </row>
    <row r="121" spans="1:13" ht="15">
      <c r="A121" s="5">
        <f>ROW(121:121)-SUM(N$2:N121)</f>
        <v>94</v>
      </c>
      <c r="B121" s="15" t="s">
        <v>239</v>
      </c>
      <c r="C121" s="18" t="s">
        <v>134</v>
      </c>
      <c r="D121" s="8" t="s">
        <v>179</v>
      </c>
      <c r="E121" s="5" t="s">
        <v>240</v>
      </c>
      <c r="F121" s="8"/>
      <c r="G121" s="8"/>
      <c r="H121" s="8"/>
      <c r="I121" s="8"/>
      <c r="J121" s="8"/>
      <c r="K121" s="5" t="s">
        <v>241</v>
      </c>
      <c r="L121" s="20"/>
      <c r="M121" s="16">
        <v>2300</v>
      </c>
    </row>
    <row r="122" spans="1:13" ht="15">
      <c r="A122" s="5">
        <f>ROW(122:122)-SUM(N$2:N122)</f>
        <v>95</v>
      </c>
      <c r="B122" s="15" t="s">
        <v>36</v>
      </c>
      <c r="C122" s="18" t="s">
        <v>33</v>
      </c>
      <c r="D122" s="8" t="s">
        <v>34</v>
      </c>
      <c r="E122" s="5" t="s">
        <v>219</v>
      </c>
      <c r="F122" s="8" t="s">
        <v>216</v>
      </c>
      <c r="G122" s="8"/>
      <c r="H122" s="8"/>
      <c r="I122" s="8"/>
      <c r="J122" s="8" t="s">
        <v>216</v>
      </c>
      <c r="K122" s="5" t="s">
        <v>35</v>
      </c>
      <c r="L122" s="20"/>
      <c r="M122" s="16">
        <v>3400</v>
      </c>
    </row>
    <row r="123" spans="1:14" s="60" customFormat="1" ht="15">
      <c r="A123" s="102" t="s">
        <v>98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4"/>
      <c r="N123" s="68">
        <v>1</v>
      </c>
    </row>
    <row r="124" spans="1:13" ht="15">
      <c r="A124" s="5">
        <f>ROW(124:124)-SUM(N$2:N124)</f>
        <v>96</v>
      </c>
      <c r="B124" s="6"/>
      <c r="C124" s="7" t="s">
        <v>355</v>
      </c>
      <c r="D124" s="6"/>
      <c r="E124" s="35" t="s">
        <v>227</v>
      </c>
      <c r="F124" s="8" t="s">
        <v>216</v>
      </c>
      <c r="G124" s="6"/>
      <c r="H124" s="6"/>
      <c r="I124" s="6"/>
      <c r="J124" s="6"/>
      <c r="K124" s="35" t="s">
        <v>41</v>
      </c>
      <c r="L124" s="9"/>
      <c r="M124" s="16">
        <v>4900</v>
      </c>
    </row>
    <row r="125" spans="1:13" ht="15">
      <c r="A125" s="5">
        <f>ROW(125:125)-SUM(N$2:N125)</f>
        <v>97</v>
      </c>
      <c r="B125" s="11"/>
      <c r="C125" s="12" t="s">
        <v>198</v>
      </c>
      <c r="D125" s="11"/>
      <c r="E125" s="44" t="s">
        <v>228</v>
      </c>
      <c r="F125" s="13" t="s">
        <v>216</v>
      </c>
      <c r="G125" s="11"/>
      <c r="H125" s="11"/>
      <c r="I125" s="11"/>
      <c r="J125" s="11"/>
      <c r="K125" s="10" t="s">
        <v>262</v>
      </c>
      <c r="L125" s="14">
        <v>3600</v>
      </c>
      <c r="M125" s="26">
        <v>4400</v>
      </c>
    </row>
    <row r="126" spans="1:14" ht="15">
      <c r="A126" s="89" t="s">
        <v>99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9"/>
      <c r="N126" s="68">
        <v>1</v>
      </c>
    </row>
    <row r="127" spans="1:13" ht="15">
      <c r="A127" s="5">
        <f>ROW(127:127)-SUM(N$2:N127)</f>
        <v>98</v>
      </c>
      <c r="B127" s="6">
        <v>7233</v>
      </c>
      <c r="C127" s="7" t="s">
        <v>42</v>
      </c>
      <c r="D127" s="6"/>
      <c r="E127" s="35" t="s">
        <v>43</v>
      </c>
      <c r="F127" s="8" t="s">
        <v>216</v>
      </c>
      <c r="G127" s="6"/>
      <c r="H127" s="6"/>
      <c r="I127" s="6"/>
      <c r="J127" s="6"/>
      <c r="K127" s="35" t="s">
        <v>44</v>
      </c>
      <c r="L127" s="9">
        <v>8700</v>
      </c>
      <c r="M127" s="16">
        <v>9100</v>
      </c>
    </row>
    <row r="128" spans="1:13" ht="15">
      <c r="A128" s="5">
        <f>ROW(128:128)-SUM(N$2:N128)</f>
        <v>99</v>
      </c>
      <c r="B128" s="6">
        <v>7242</v>
      </c>
      <c r="C128" s="7" t="s">
        <v>75</v>
      </c>
      <c r="D128" s="6"/>
      <c r="E128" s="35" t="s">
        <v>225</v>
      </c>
      <c r="F128" s="8" t="s">
        <v>216</v>
      </c>
      <c r="G128" s="6"/>
      <c r="H128" s="6"/>
      <c r="I128" s="6"/>
      <c r="J128" s="6"/>
      <c r="K128" s="35" t="s">
        <v>45</v>
      </c>
      <c r="L128" s="9"/>
      <c r="M128" s="16">
        <v>4500</v>
      </c>
    </row>
    <row r="129" spans="1:13" ht="15">
      <c r="A129" s="5">
        <f>ROW(129:129)-SUM(N$2:N129)</f>
        <v>100</v>
      </c>
      <c r="B129" s="6">
        <v>7253</v>
      </c>
      <c r="C129" s="7" t="s">
        <v>76</v>
      </c>
      <c r="D129" s="6"/>
      <c r="E129" s="35" t="s">
        <v>7</v>
      </c>
      <c r="F129" s="8" t="s">
        <v>216</v>
      </c>
      <c r="G129" s="6"/>
      <c r="H129" s="6"/>
      <c r="I129" s="6"/>
      <c r="J129" s="6"/>
      <c r="K129" s="35" t="s">
        <v>262</v>
      </c>
      <c r="L129" s="9">
        <v>4300</v>
      </c>
      <c r="M129" s="16">
        <v>4500</v>
      </c>
    </row>
    <row r="130" spans="1:14" ht="15">
      <c r="A130" s="89" t="s">
        <v>100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9"/>
      <c r="N130" s="68">
        <v>1</v>
      </c>
    </row>
    <row r="131" spans="1:13" ht="15">
      <c r="A131" s="5">
        <f>ROW(131:131)-SUM(N$2:N131)</f>
        <v>101</v>
      </c>
      <c r="B131" s="15" t="s">
        <v>46</v>
      </c>
      <c r="C131" s="18" t="s">
        <v>78</v>
      </c>
      <c r="D131" s="6"/>
      <c r="E131" s="5" t="s">
        <v>47</v>
      </c>
      <c r="F131" s="6"/>
      <c r="G131" s="6"/>
      <c r="H131" s="6"/>
      <c r="I131" s="6"/>
      <c r="J131" s="6"/>
      <c r="K131" s="5" t="s">
        <v>48</v>
      </c>
      <c r="L131" s="16"/>
      <c r="M131" s="16">
        <v>4300</v>
      </c>
    </row>
    <row r="132" spans="1:13" ht="15">
      <c r="A132" s="5">
        <f>ROW(132:132)-SUM(N$2:N132)</f>
        <v>102</v>
      </c>
      <c r="B132" s="15" t="s">
        <v>49</v>
      </c>
      <c r="C132" s="18" t="s">
        <v>77</v>
      </c>
      <c r="D132" s="6"/>
      <c r="E132" s="5" t="s">
        <v>221</v>
      </c>
      <c r="F132" s="6"/>
      <c r="G132" s="6"/>
      <c r="H132" s="6"/>
      <c r="I132" s="6"/>
      <c r="J132" s="6"/>
      <c r="K132" s="5" t="s">
        <v>50</v>
      </c>
      <c r="L132" s="16"/>
      <c r="M132" s="16">
        <v>4600</v>
      </c>
    </row>
    <row r="133" spans="1:13" ht="15">
      <c r="A133" s="5">
        <f>ROW(133:133)-SUM(N$2:N133)</f>
        <v>103</v>
      </c>
      <c r="B133" s="15" t="s">
        <v>51</v>
      </c>
      <c r="C133" s="18" t="s">
        <v>79</v>
      </c>
      <c r="D133" s="6"/>
      <c r="E133" s="5" t="s">
        <v>224</v>
      </c>
      <c r="F133" s="8" t="s">
        <v>216</v>
      </c>
      <c r="G133" s="6"/>
      <c r="H133" s="6"/>
      <c r="I133" s="6"/>
      <c r="J133" s="6"/>
      <c r="K133" s="5" t="s">
        <v>52</v>
      </c>
      <c r="L133" s="16">
        <v>4400</v>
      </c>
      <c r="M133" s="16">
        <v>4600</v>
      </c>
    </row>
    <row r="134" spans="1:14" ht="15">
      <c r="A134" s="89" t="s">
        <v>101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9"/>
      <c r="N134" s="68">
        <v>1</v>
      </c>
    </row>
    <row r="135" spans="1:13" ht="15">
      <c r="A135" s="5">
        <f>ROW(135:135)-SUM(N$2:N135)</f>
        <v>104</v>
      </c>
      <c r="B135" s="15" t="s">
        <v>53</v>
      </c>
      <c r="C135" s="18" t="s">
        <v>80</v>
      </c>
      <c r="D135" s="6"/>
      <c r="E135" s="5" t="s">
        <v>54</v>
      </c>
      <c r="F135" s="8"/>
      <c r="G135" s="6"/>
      <c r="H135" s="6"/>
      <c r="I135" s="6"/>
      <c r="J135" s="6"/>
      <c r="K135" s="5" t="s">
        <v>55</v>
      </c>
      <c r="L135" s="16"/>
      <c r="M135" s="16">
        <v>4400</v>
      </c>
    </row>
    <row r="136" spans="1:14" ht="15">
      <c r="A136" s="89" t="s">
        <v>102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6"/>
      <c r="N136" s="68">
        <v>1</v>
      </c>
    </row>
    <row r="137" spans="1:13" ht="15">
      <c r="A137" s="5">
        <f>ROW(137:137)-SUM(N$2:N137)</f>
        <v>105</v>
      </c>
      <c r="B137" s="15"/>
      <c r="C137" s="18" t="s">
        <v>56</v>
      </c>
      <c r="D137" s="6"/>
      <c r="E137" s="5"/>
      <c r="F137" s="8" t="s">
        <v>216</v>
      </c>
      <c r="G137" s="6"/>
      <c r="H137" s="6"/>
      <c r="I137" s="6"/>
      <c r="J137" s="6"/>
      <c r="K137" s="5" t="s">
        <v>57</v>
      </c>
      <c r="L137" s="16">
        <v>8000</v>
      </c>
      <c r="M137" s="16"/>
    </row>
    <row r="138" spans="1:14" ht="15">
      <c r="A138" s="89" t="s">
        <v>103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9"/>
      <c r="N138" s="68">
        <v>1</v>
      </c>
    </row>
    <row r="139" spans="1:13" ht="15">
      <c r="A139" s="5">
        <f>ROW(139:139)-SUM(N$2:N139)</f>
        <v>106</v>
      </c>
      <c r="B139" s="25"/>
      <c r="C139" s="22" t="s">
        <v>58</v>
      </c>
      <c r="D139" s="11"/>
      <c r="E139" s="10" t="s">
        <v>223</v>
      </c>
      <c r="F139" s="13"/>
      <c r="G139" s="11"/>
      <c r="H139" s="11"/>
      <c r="I139" s="11"/>
      <c r="J139" s="11"/>
      <c r="K139" s="10" t="s">
        <v>59</v>
      </c>
      <c r="L139" s="26">
        <v>4000</v>
      </c>
      <c r="M139" s="26">
        <v>4200</v>
      </c>
    </row>
    <row r="140" spans="1:14" ht="15">
      <c r="A140" s="89" t="s">
        <v>104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9"/>
      <c r="N140" s="68">
        <v>1</v>
      </c>
    </row>
    <row r="141" spans="1:13" ht="15">
      <c r="A141" s="5">
        <f>ROW(141:141)-SUM(N$2:N141)</f>
        <v>107</v>
      </c>
      <c r="B141" s="15" t="s">
        <v>60</v>
      </c>
      <c r="C141" s="18" t="s">
        <v>61</v>
      </c>
      <c r="D141" s="6"/>
      <c r="E141" s="5" t="s">
        <v>229</v>
      </c>
      <c r="F141" s="6"/>
      <c r="G141" s="6"/>
      <c r="H141" s="6"/>
      <c r="I141" s="6"/>
      <c r="J141" s="6"/>
      <c r="K141" s="5" t="s">
        <v>62</v>
      </c>
      <c r="L141" s="16">
        <v>4200</v>
      </c>
      <c r="M141" s="16">
        <v>4300</v>
      </c>
    </row>
    <row r="142" spans="1:13" ht="15">
      <c r="A142" s="5">
        <f>ROW(142:142)-SUM(N$2:N142)</f>
        <v>108</v>
      </c>
      <c r="B142" s="15"/>
      <c r="C142" s="18" t="s">
        <v>63</v>
      </c>
      <c r="D142" s="6"/>
      <c r="E142" s="5"/>
      <c r="F142" s="6"/>
      <c r="G142" s="6"/>
      <c r="H142" s="6"/>
      <c r="I142" s="6"/>
      <c r="J142" s="6"/>
      <c r="K142" s="5"/>
      <c r="L142" s="16">
        <v>3000</v>
      </c>
      <c r="M142" s="16"/>
    </row>
    <row r="143" spans="1:14" ht="15">
      <c r="A143" s="89" t="s">
        <v>140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9"/>
      <c r="N143" s="68">
        <v>1</v>
      </c>
    </row>
    <row r="144" spans="1:13" ht="15">
      <c r="A144" s="5">
        <f>ROW(144:144)-SUM(N$2:N144)</f>
        <v>109</v>
      </c>
      <c r="B144" s="11"/>
      <c r="C144" s="12" t="s">
        <v>253</v>
      </c>
      <c r="D144" s="11"/>
      <c r="E144" s="44" t="s">
        <v>235</v>
      </c>
      <c r="F144" s="13"/>
      <c r="G144" s="11"/>
      <c r="H144" s="11"/>
      <c r="I144" s="11"/>
      <c r="J144" s="11"/>
      <c r="K144" s="44" t="s">
        <v>254</v>
      </c>
      <c r="L144" s="14"/>
      <c r="M144" s="26">
        <v>3800</v>
      </c>
    </row>
    <row r="145" spans="1:13" ht="15">
      <c r="A145" s="45">
        <f>ROW(145:145)-SUM(N$2:N145)</f>
        <v>110</v>
      </c>
      <c r="B145" s="46"/>
      <c r="C145" s="47" t="s">
        <v>71</v>
      </c>
      <c r="D145" s="48" t="s">
        <v>180</v>
      </c>
      <c r="E145" s="45" t="s">
        <v>138</v>
      </c>
      <c r="F145" s="48"/>
      <c r="G145" s="48"/>
      <c r="H145" s="48"/>
      <c r="I145" s="48"/>
      <c r="J145" s="48"/>
      <c r="K145" s="45" t="s">
        <v>139</v>
      </c>
      <c r="L145" s="49"/>
      <c r="M145" s="49">
        <v>2600</v>
      </c>
    </row>
    <row r="146" spans="1:13" ht="15">
      <c r="A146" s="45">
        <f>ROW(146:146)-SUM(N$2:N146)</f>
        <v>111</v>
      </c>
      <c r="B146" s="71"/>
      <c r="C146" s="62" t="s">
        <v>242</v>
      </c>
      <c r="D146" s="61" t="s">
        <v>243</v>
      </c>
      <c r="E146" s="63" t="s">
        <v>138</v>
      </c>
      <c r="F146" s="61"/>
      <c r="G146" s="61"/>
      <c r="H146" s="61"/>
      <c r="I146" s="61"/>
      <c r="J146" s="61"/>
      <c r="K146" s="63" t="s">
        <v>244</v>
      </c>
      <c r="L146" s="72"/>
      <c r="M146" s="72">
        <v>2800</v>
      </c>
    </row>
    <row r="147" spans="1:14" ht="15">
      <c r="A147" s="92" t="s">
        <v>105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1"/>
      <c r="N147" s="68">
        <v>1</v>
      </c>
    </row>
    <row r="148" spans="1:13" ht="15">
      <c r="A148" s="5">
        <f>ROW(148:148)-SUM(N$2:N148)</f>
        <v>112</v>
      </c>
      <c r="B148" s="15"/>
      <c r="C148" s="18" t="s">
        <v>64</v>
      </c>
      <c r="D148" s="6"/>
      <c r="E148" s="5"/>
      <c r="F148" s="8" t="s">
        <v>216</v>
      </c>
      <c r="G148" s="6"/>
      <c r="H148" s="6"/>
      <c r="I148" s="6"/>
      <c r="J148" s="6"/>
      <c r="K148" s="5" t="s">
        <v>65</v>
      </c>
      <c r="L148" s="16">
        <v>6100</v>
      </c>
      <c r="M148" s="16"/>
    </row>
    <row r="149" spans="1:14" ht="15">
      <c r="A149" s="89" t="s">
        <v>72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9"/>
      <c r="N149" s="68">
        <v>1</v>
      </c>
    </row>
    <row r="150" spans="1:13" ht="15">
      <c r="A150" s="5">
        <f>ROW(150:150)-SUM(N$2:N150)</f>
        <v>113</v>
      </c>
      <c r="B150" s="19">
        <v>8823</v>
      </c>
      <c r="C150" s="27" t="s">
        <v>81</v>
      </c>
      <c r="D150" s="6"/>
      <c r="E150" s="19" t="s">
        <v>235</v>
      </c>
      <c r="F150" s="6"/>
      <c r="G150" s="6"/>
      <c r="H150" s="6"/>
      <c r="I150" s="8" t="s">
        <v>216</v>
      </c>
      <c r="J150" s="8" t="s">
        <v>216</v>
      </c>
      <c r="K150" s="19" t="s">
        <v>66</v>
      </c>
      <c r="L150" s="20"/>
      <c r="M150" s="16">
        <v>4400</v>
      </c>
    </row>
    <row r="151" spans="1:13" ht="15">
      <c r="A151" s="5">
        <f>ROW(151:151)-SUM(N$2:N151)</f>
        <v>114</v>
      </c>
      <c r="B151" s="19">
        <v>8823</v>
      </c>
      <c r="C151" s="27" t="s">
        <v>82</v>
      </c>
      <c r="D151" s="6"/>
      <c r="E151" s="19" t="s">
        <v>235</v>
      </c>
      <c r="F151" s="6"/>
      <c r="G151" s="6"/>
      <c r="H151" s="6"/>
      <c r="I151" s="6"/>
      <c r="J151" s="6"/>
      <c r="K151" s="19" t="s">
        <v>67</v>
      </c>
      <c r="L151" s="20">
        <v>4400</v>
      </c>
      <c r="M151" s="16"/>
    </row>
    <row r="152" spans="1:13" ht="15">
      <c r="A152" s="5">
        <f>ROW(152:152)-SUM(N$2:N152)</f>
        <v>115</v>
      </c>
      <c r="B152" s="19">
        <v>8813</v>
      </c>
      <c r="C152" s="27" t="s">
        <v>68</v>
      </c>
      <c r="D152" s="6"/>
      <c r="E152" s="19" t="s">
        <v>178</v>
      </c>
      <c r="F152" s="6"/>
      <c r="G152" s="6"/>
      <c r="H152" s="6"/>
      <c r="I152" s="6"/>
      <c r="J152" s="6"/>
      <c r="K152" s="19" t="s">
        <v>69</v>
      </c>
      <c r="L152" s="20">
        <v>4300</v>
      </c>
      <c r="M152" s="16">
        <v>4400</v>
      </c>
    </row>
    <row r="153" spans="1:13" ht="15">
      <c r="A153" s="5">
        <f>ROW(153:153)-SUM(N$2:N153)</f>
        <v>116</v>
      </c>
      <c r="B153" s="19">
        <v>1309</v>
      </c>
      <c r="C153" s="27" t="s">
        <v>83</v>
      </c>
      <c r="D153" s="6"/>
      <c r="E153" s="19" t="s">
        <v>7</v>
      </c>
      <c r="F153" s="6"/>
      <c r="G153" s="6"/>
      <c r="H153" s="6"/>
      <c r="I153" s="6"/>
      <c r="J153" s="6"/>
      <c r="K153" s="19" t="s">
        <v>70</v>
      </c>
      <c r="L153" s="20">
        <v>4300</v>
      </c>
      <c r="M153" s="16">
        <v>4400</v>
      </c>
    </row>
    <row r="154" spans="1:13" ht="15">
      <c r="A154" s="5">
        <f>ROW(154:154)-SUM(N$2:N154)</f>
        <v>117</v>
      </c>
      <c r="B154" s="23">
        <v>8834</v>
      </c>
      <c r="C154" s="28" t="s">
        <v>84</v>
      </c>
      <c r="D154" s="11"/>
      <c r="E154" s="23" t="s">
        <v>219</v>
      </c>
      <c r="F154" s="13" t="s">
        <v>216</v>
      </c>
      <c r="G154" s="11"/>
      <c r="H154" s="11"/>
      <c r="I154" s="11"/>
      <c r="J154" s="11"/>
      <c r="K154" s="10" t="s">
        <v>262</v>
      </c>
      <c r="L154" s="24">
        <v>4400</v>
      </c>
      <c r="M154" s="26">
        <v>4600</v>
      </c>
    </row>
  </sheetData>
  <sheetProtection/>
  <mergeCells count="39">
    <mergeCell ref="C2:L2"/>
    <mergeCell ref="C4:L4"/>
    <mergeCell ref="C6:L6"/>
    <mergeCell ref="C9:L9"/>
    <mergeCell ref="A126:M126"/>
    <mergeCell ref="A130:M130"/>
    <mergeCell ref="A140:M140"/>
    <mergeCell ref="A123:M123"/>
    <mergeCell ref="A136:M136"/>
    <mergeCell ref="A143:M143"/>
    <mergeCell ref="A134:M134"/>
    <mergeCell ref="A138:M138"/>
    <mergeCell ref="A147:M147"/>
    <mergeCell ref="A149:M149"/>
    <mergeCell ref="A84:M84"/>
    <mergeCell ref="A70:M70"/>
    <mergeCell ref="A88:M88"/>
    <mergeCell ref="A112:M112"/>
    <mergeCell ref="A90:M90"/>
    <mergeCell ref="A100:M100"/>
    <mergeCell ref="A82:M82"/>
    <mergeCell ref="A120:M120"/>
    <mergeCell ref="A55:M55"/>
    <mergeCell ref="A66:M66"/>
    <mergeCell ref="A92:M92"/>
    <mergeCell ref="A76:M76"/>
    <mergeCell ref="A64:M64"/>
    <mergeCell ref="A40:M40"/>
    <mergeCell ref="A50:M50"/>
    <mergeCell ref="A13:M13"/>
    <mergeCell ref="A20:M20"/>
    <mergeCell ref="A44:M44"/>
    <mergeCell ref="A27:M27"/>
    <mergeCell ref="A25:M25"/>
    <mergeCell ref="A16:M16"/>
    <mergeCell ref="A18:M18"/>
    <mergeCell ref="A29:M29"/>
    <mergeCell ref="A35:M35"/>
    <mergeCell ref="A33:M33"/>
  </mergeCells>
  <printOptions/>
  <pageMargins left="0" right="0" top="0" bottom="0" header="0" footer="0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"KMK GLASS"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ИВЕТТА</cp:lastModifiedBy>
  <cp:lastPrinted>2014-09-18T12:08:20Z</cp:lastPrinted>
  <dcterms:created xsi:type="dcterms:W3CDTF">2012-04-12T04:54:50Z</dcterms:created>
  <dcterms:modified xsi:type="dcterms:W3CDTF">2015-10-28T19:39:58Z</dcterms:modified>
  <cp:category/>
  <cp:version/>
  <cp:contentType/>
  <cp:contentStatus/>
</cp:coreProperties>
</file>